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 activeTab="1"/>
  </bookViews>
  <sheets>
    <sheet name="ФХД_ Поступления и выплаты" sheetId="1" r:id="rId1"/>
    <sheet name="ФХД_ Сведения по выплатам на з" sheetId="2" r:id="rId2"/>
    <sheet name="титульный лист" sheetId="3" r:id="rId3"/>
  </sheets>
  <definedNames>
    <definedName name="IS_DOCUMENT" localSheetId="0">'ФХД_ Поступления и выплаты'!$A$86</definedName>
    <definedName name="IS_DOCUMENT" localSheetId="1">'ФХД_ Сведения по выплатам на з'!$A$36</definedName>
    <definedName name="_xlnm.Print_Titles" localSheetId="0">'ФХД_ Поступления и выплаты'!$4:$7</definedName>
    <definedName name="_xlnm.Print_Titles" localSheetId="1">'ФХД_ Сведения по выплатам на з'!$3:$6</definedName>
  </definedNames>
  <calcPr calcId="144525"/>
</workbook>
</file>

<file path=xl/calcChain.xml><?xml version="1.0" encoding="utf-8"?>
<calcChain xmlns="http://schemas.openxmlformats.org/spreadsheetml/2006/main">
  <c r="CY15" i="2" l="1"/>
  <c r="CY17" i="2" s="1"/>
  <c r="CY11" i="2"/>
  <c r="CY28" i="2" s="1"/>
  <c r="DB7" i="2"/>
  <c r="DA7" i="2"/>
  <c r="CZ7" i="2"/>
  <c r="CY7" i="2"/>
  <c r="CY12" i="2" l="1"/>
  <c r="CY14" i="2" s="1"/>
  <c r="CY27" i="2"/>
</calcChain>
</file>

<file path=xl/sharedStrings.xml><?xml version="1.0" encoding="utf-8"?>
<sst xmlns="http://schemas.openxmlformats.org/spreadsheetml/2006/main" count="686" uniqueCount="356">
  <si>
    <t/>
  </si>
  <si>
    <t>(расшифровка подписи)</t>
  </si>
  <si>
    <t>Департамент образования администрации Города Томска</t>
  </si>
  <si>
    <t>Дата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</si>
  <si>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</si>
  <si>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</si>
  <si>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</si>
  <si>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</si>
  <si>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</si>
  <si>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</si>
  <si>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</si>
  <si>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</si>
  <si>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</si>
  <si>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</si>
  <si>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</si>
  <si>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</si>
  <si>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</si>
  <si>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</si>
  <si>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</si>
  <si>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</si>
  <si>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</si>
  <si>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</si>
  <si>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</si>
  <si>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</si>
  <si>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</si>
  <si>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</si>
  <si>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</si>
  <si>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</si>
  <si>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</si>
  <si>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</si>
  <si>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</si>
  <si>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</si>
  <si>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</si>
  <si>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</si>
  <si>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</si>
  <si>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</si>
  <si>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</si>
  <si>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</si>
  <si>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муниципальное автономное общеобразовательное учреждение средняя общеобразовательная школа № 36 г. Томска</t>
  </si>
  <si>
    <t>01.01.2024</t>
  </si>
  <si>
    <t>693J0549</t>
  </si>
  <si>
    <t>на 2024 г</t>
  </si>
  <si>
    <t>на 2025 г</t>
  </si>
  <si>
    <t>на 2026 г</t>
  </si>
  <si>
    <t>Аналитическая группа</t>
  </si>
  <si>
    <t>11</t>
  </si>
  <si>
    <t>12</t>
  </si>
  <si>
    <t>13</t>
  </si>
  <si>
    <t>Доходы, всего:</t>
  </si>
  <si>
    <t>1000</t>
  </si>
  <si>
    <t>000</t>
  </si>
  <si>
    <t>00000000000000920</t>
  </si>
  <si>
    <t>0</t>
  </si>
  <si>
    <t>0000</t>
  </si>
  <si>
    <t>0000000000</t>
  </si>
  <si>
    <t>в том числе:
доходы от собственности, всего</t>
  </si>
  <si>
    <t>1100</t>
  </si>
  <si>
    <t>120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</si>
  <si>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</si>
  <si>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</si>
  <si>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</si>
  <si>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</si>
  <si>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</si>
  <si>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</si>
  <si>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</si>
  <si>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Субсидия на выполнение государственного (муниципального) задания</t>
  </si>
  <si>
    <t>20210100590621000001</t>
  </si>
  <si>
    <t>20220100590621000001</t>
  </si>
  <si>
    <t>20220100590621061001</t>
  </si>
  <si>
    <t>20220140420621000203</t>
  </si>
  <si>
    <t>20220140530621000203</t>
  </si>
  <si>
    <t>20220153030621000304</t>
  </si>
  <si>
    <t>2022EВ51790621000100</t>
  </si>
  <si>
    <t>20210100590621068001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</si>
  <si>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</si>
  <si>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</si>
  <si>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</si>
  <si>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</si>
  <si>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</si>
  <si>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</si>
  <si>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</si>
  <si>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</si>
  <si>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</si>
  <si>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</si>
  <si>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</si>
  <si>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</si>
  <si>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152</t>
  </si>
  <si>
    <t>субсидии на осуществление капитальных вложений</t>
  </si>
  <si>
    <t>1420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</si>
  <si>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</si>
  <si>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</si>
  <si>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</si>
  <si>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</si>
  <si>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</si>
  <si>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</si>
  <si>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</si>
  <si>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</si>
  <si>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</si>
  <si>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</si>
  <si>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</si>
  <si>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</si>
  <si>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</si>
  <si>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</si>
  <si>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</si>
  <si>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00000000000000000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</si>
  <si>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</si>
  <si>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</si>
  <si>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</si>
  <si>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</si>
  <si>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</si>
  <si>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</si>
  <si>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</si>
  <si>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</si>
  <si>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</si>
  <si>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</si>
  <si>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</si>
  <si>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</si>
  <si>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</si>
  <si>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</si>
  <si>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</si>
  <si>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</si>
  <si>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</si>
  <si>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</si>
  <si>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</si>
  <si>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</si>
  <si>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</si>
  <si>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</si>
  <si>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</si>
  <si>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</si>
  <si>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</si>
  <si>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</si>
  <si>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</si>
  <si>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</si>
  <si>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</si>
  <si>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</si>
  <si>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</si>
  <si>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</si>
  <si>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</si>
  <si>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</si>
  <si>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</si>
  <si>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296</t>
  </si>
  <si>
    <t>07020000000000920</t>
  </si>
  <si>
    <t>0702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</si>
  <si>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</si>
  <si>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</si>
  <si>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</si>
  <si>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</si>
  <si>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</si>
  <si>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</si>
  <si>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</si>
  <si>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</si>
  <si>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</si>
  <si>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</si>
  <si>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</si>
  <si>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</si>
  <si>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</si>
  <si>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</si>
  <si>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</si>
  <si>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</si>
  <si>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</si>
  <si>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</si>
  <si>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</si>
  <si>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</si>
  <si>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</si>
  <si>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</si>
  <si>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</si>
  <si>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</si>
  <si>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</si>
  <si>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</si>
  <si>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</si>
  <si>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</si>
  <si>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297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</si>
  <si>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</si>
  <si>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</si>
  <si>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</si>
  <si>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</si>
  <si>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</si>
  <si>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</si>
  <si>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</si>
  <si>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</si>
  <si>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</si>
  <si>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</si>
  <si>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</si>
  <si>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</si>
  <si>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</si>
  <si>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</si>
  <si>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</si>
  <si>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</si>
  <si>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</si>
  <si>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</si>
  <si>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</si>
  <si>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</si>
  <si>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</si>
  <si>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</si>
  <si>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</si>
  <si>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</si>
  <si>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</si>
  <si>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</si>
  <si>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</si>
  <si>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</si>
  <si>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</si>
  <si>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</si>
  <si>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</si>
  <si>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</si>
  <si>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</si>
  <si>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</si>
  <si>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</si>
  <si>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</si>
  <si>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</si>
  <si>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</si>
  <si>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</si>
  <si>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</si>
  <si>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</si>
  <si>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</si>
  <si>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</si>
  <si>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</si>
  <si>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</si>
  <si>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</si>
  <si>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</si>
  <si>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</si>
  <si>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</si>
  <si>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</si>
  <si>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</si>
  <si>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</si>
  <si>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</si>
  <si>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</si>
  <si>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</si>
  <si>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</si>
  <si>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</si>
  <si>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</si>
  <si>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</si>
  <si>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</si>
  <si>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</si>
  <si>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</si>
  <si>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</si>
  <si>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</si>
  <si>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</si>
  <si>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</si>
  <si>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</si>
  <si>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</si>
  <si>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</si>
  <si>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</si>
  <si>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</si>
  <si>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</si>
  <si>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</si>
  <si>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</si>
  <si>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26000</t>
  </si>
  <si>
    <t>Выплаты по расходам на закупку товаров, работ, услуг всего:</t>
  </si>
  <si>
    <t>1.2</t>
  </si>
  <si>
    <t>26200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</si>
  <si>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</si>
  <si>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</si>
  <si>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</si>
  <si>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</si>
  <si>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</si>
  <si>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</si>
  <si>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</si>
  <si>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</si>
  <si>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</si>
  <si>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</si>
  <si>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</si>
  <si>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</si>
  <si>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</si>
  <si>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</si>
  <si>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</si>
  <si>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</si>
  <si>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</si>
  <si>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</si>
  <si>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</si>
  <si>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</si>
  <si>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</si>
  <si>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</si>
  <si>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</si>
  <si>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</si>
  <si>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</si>
  <si>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</si>
  <si>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</si>
  <si>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</si>
  <si>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</si>
  <si>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</si>
  <si>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 xml:space="preserve">  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</si>
  <si>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</si>
  <si>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</si>
  <si>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</si>
  <si>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</si>
  <si>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</si>
  <si>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</si>
  <si>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  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</si>
  <si>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</si>
  <si>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</si>
  <si>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</si>
  <si>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</si>
  <si>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</si>
  <si>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</si>
  <si>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</si>
  <si>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</si>
  <si>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</si>
  <si>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</si>
  <si>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</si>
  <si>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</si>
  <si>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3.1</t>
  </si>
  <si>
    <t>26610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</si>
  <si>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</si>
  <si>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</si>
  <si>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</si>
  <si>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</si>
  <si>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</si>
  <si>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</si>
  <si>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</si>
  <si>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</si>
  <si>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</si>
  <si>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января</t>
  </si>
  <si>
    <t>2024</t>
  </si>
  <si>
    <t>СОГЛАСОВАНО</t>
  </si>
  <si>
    <t>УТВЕРЖДАЮ</t>
  </si>
  <si>
    <t xml:space="preserve">Председатель Наблюдательного совета </t>
  </si>
  <si>
    <t>Директор МАОУ СОШ №36  г.Томска</t>
  </si>
  <si>
    <t>МАОУ СОШ №36 г.Томска</t>
  </si>
  <si>
    <t>(наименование должности лица, утверждающего документ)</t>
  </si>
  <si>
    <t>(председатель наблюдательного совета)</t>
  </si>
  <si>
    <t xml:space="preserve">                                Н.В. Бирюлина</t>
  </si>
  <si>
    <t xml:space="preserve"> _________           _______________________</t>
  </si>
  <si>
    <t>План финансово-хозяйственной деятельности</t>
  </si>
  <si>
    <t>на 2024 год и на плановый период 2025 и 2026 годов</t>
  </si>
  <si>
    <t>КОДЫ</t>
  </si>
  <si>
    <t>Форма по КФД</t>
  </si>
  <si>
    <t>Наименование муниципального
бюджетного учреждения
(подразделения)</t>
  </si>
  <si>
    <t>по ОКПО</t>
  </si>
  <si>
    <t>36287477</t>
  </si>
  <si>
    <t>по РУБН/НУБП</t>
  </si>
  <si>
    <t>ИНН/КПП</t>
  </si>
  <si>
    <t>7020014445/701701001</t>
  </si>
  <si>
    <t>по ОКВ</t>
  </si>
  <si>
    <t>643</t>
  </si>
  <si>
    <t xml:space="preserve">Наименование органа, осуществляющего
функции и полномочия учредителя
</t>
  </si>
  <si>
    <t>Адрес фактического местонахождения
муниципального бюджетного
учреждения (подразделения)</t>
  </si>
  <si>
    <t>634062, г.Томск, Иркутский тракт, д.122/1</t>
  </si>
  <si>
    <t>Виды деятельности муниципального бюджетного, автономного учреждения::</t>
  </si>
  <si>
    <t>Цели деятельности муниципального бюджетного, автономного учреждения::</t>
  </si>
  <si>
    <t>Реквизиты документа утвердившего муниципальное задание на оказание муниципальных услуг и финансовое обеспечение исполнения этого задания:</t>
  </si>
  <si>
    <t>Таблица 1</t>
  </si>
  <si>
    <t>Показатели финансового состояния учреждения (подразделения)</t>
  </si>
  <si>
    <t xml:space="preserve"> на 29 апреля 2022г.</t>
  </si>
  <si>
    <t>(последнюю отчетную дату)</t>
  </si>
  <si>
    <t>N п/п</t>
  </si>
  <si>
    <t>Сумма, тыс. руб.</t>
  </si>
  <si>
    <t>19</t>
  </si>
  <si>
    <t>24</t>
  </si>
  <si>
    <t>протокол от "19" января 2024  г.№________</t>
  </si>
  <si>
    <t>01</t>
  </si>
  <si>
    <t>на 2023 г</t>
  </si>
  <si>
    <t>директор</t>
  </si>
  <si>
    <t>Н.В.Бирюлина</t>
  </si>
  <si>
    <t>начальник ПЭО</t>
  </si>
  <si>
    <t>Е.А.Болтовская</t>
  </si>
  <si>
    <t>90 60 98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</si>
</sst>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6"/>
      <color indexed="8"/>
      <name val="Times New Roman"/>
    </font>
    <font>
      <b/>
      <sz val="8"/>
      <color indexed="8"/>
      <name val="Times New Roman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sz val="9"/>
      <color indexed="8"/>
      <name val="Times New Roman"/>
    </font>
    <font>
      <sz val="11"/>
      <color indexed="8"/>
      <name val="Times New Roman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color indexed="8"/>
      <name val="Times New Roman"/>
    </font>
    <font>
      <b/>
      <sz val="11"/>
      <color indexed="8"/>
      <name val="Times New Roman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1"/>
    <xf numFmtId="0" fontId="8" fillId="2" borderId="1"/>
  </cellStyleXfs>
  <cellXfs count="174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horizontal="left" wrapText="1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0" fontId="3" fillId="2" borderId="7" xfId="0" applyNumberFormat="1" applyFont="1" applyFill="1" applyBorder="1" applyAlignment="1">
      <alignment horizontal="left" wrapText="1"/>
    </xf>
    <xf numFmtId="49" fontId="3" fillId="2" borderId="1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17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7" xfId="0" applyNumberFormat="1" applyFont="1" applyFill="1" applyBorder="1" applyAlignment="1">
      <alignment horizontal="left" wrapText="1" indent="3"/>
    </xf>
    <xf numFmtId="0" fontId="1" fillId="2" borderId="7" xfId="0" applyNumberFormat="1" applyFont="1" applyFill="1" applyBorder="1" applyAlignment="1">
      <alignment horizontal="left" wrapText="1" indent="2"/>
    </xf>
    <xf numFmtId="0" fontId="1" fillId="2" borderId="7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wrapText="1"/>
    </xf>
    <xf numFmtId="4" fontId="1" fillId="2" borderId="22" xfId="0" applyNumberFormat="1" applyFont="1" applyFill="1" applyBorder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49" fontId="1" fillId="2" borderId="30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left" wrapText="1" indent="1"/>
    </xf>
    <xf numFmtId="0" fontId="1" fillId="2" borderId="7" xfId="0" applyNumberFormat="1" applyFont="1" applyFill="1" applyBorder="1" applyAlignment="1">
      <alignment horizontal="left" indent="1"/>
    </xf>
    <xf numFmtId="49" fontId="1" fillId="2" borderId="1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left" wrapText="1" indent="1"/>
    </xf>
    <xf numFmtId="0" fontId="1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5" fillId="2" borderId="1" xfId="1"/>
    <xf numFmtId="0" fontId="6" fillId="2" borderId="1" xfId="1" applyNumberFormat="1" applyFont="1" applyFill="1" applyBorder="1"/>
    <xf numFmtId="0" fontId="7" fillId="2" borderId="1" xfId="1" applyNumberFormat="1" applyFont="1" applyFill="1" applyBorder="1"/>
    <xf numFmtId="0" fontId="9" fillId="2" borderId="1" xfId="2" applyFont="1" applyAlignment="1">
      <alignment horizontal="left"/>
    </xf>
    <xf numFmtId="0" fontId="9" fillId="2" borderId="1" xfId="2" applyFont="1"/>
    <xf numFmtId="0" fontId="7" fillId="2" borderId="1" xfId="1" applyNumberFormat="1" applyFont="1" applyFill="1" applyBorder="1" applyAlignment="1">
      <alignment horizontal="center"/>
    </xf>
    <xf numFmtId="0" fontId="9" fillId="2" borderId="1" xfId="2" applyFont="1" applyAlignment="1">
      <alignment wrapText="1"/>
    </xf>
    <xf numFmtId="0" fontId="7" fillId="2" borderId="2" xfId="1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vertical="top" wrapText="1"/>
    </xf>
    <xf numFmtId="0" fontId="9" fillId="2" borderId="1" xfId="2" applyFont="1" applyAlignment="1"/>
    <xf numFmtId="0" fontId="6" fillId="2" borderId="3" xfId="1" applyNumberFormat="1" applyFont="1" applyFill="1" applyBorder="1" applyAlignment="1">
      <alignment horizontal="center" vertical="top" wrapText="1"/>
    </xf>
    <xf numFmtId="0" fontId="10" fillId="2" borderId="1" xfId="2" applyFont="1"/>
    <xf numFmtId="0" fontId="6" fillId="2" borderId="1" xfId="1" applyNumberFormat="1" applyFont="1" applyFill="1" applyBorder="1" applyAlignment="1">
      <alignment vertical="top"/>
    </xf>
    <xf numFmtId="0" fontId="5" fillId="2" borderId="1" xfId="1" applyAlignment="1"/>
    <xf numFmtId="0" fontId="6" fillId="2" borderId="3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/>
    <xf numFmtId="0" fontId="9" fillId="2" borderId="1" xfId="2" applyFont="1" applyAlignment="1"/>
    <xf numFmtId="0" fontId="5" fillId="2" borderId="1" xfId="1" applyAlignment="1"/>
    <xf numFmtId="0" fontId="7" fillId="2" borderId="1" xfId="1" applyNumberFormat="1" applyFont="1" applyFill="1" applyBorder="1" applyAlignment="1">
      <alignment horizontal="right"/>
    </xf>
    <xf numFmtId="49" fontId="7" fillId="2" borderId="2" xfId="1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right"/>
    </xf>
    <xf numFmtId="49" fontId="7" fillId="2" borderId="2" xfId="1" applyNumberFormat="1" applyFont="1" applyFill="1" applyBorder="1" applyAlignment="1">
      <alignment horizontal="left"/>
    </xf>
    <xf numFmtId="49" fontId="7" fillId="2" borderId="1" xfId="1" applyNumberFormat="1" applyFont="1" applyFill="1" applyBorder="1" applyAlignment="1">
      <alignment horizontal="left"/>
    </xf>
    <xf numFmtId="0" fontId="11" fillId="2" borderId="1" xfId="1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>
      <alignment horizontal="center" vertical="top"/>
    </xf>
    <xf numFmtId="49" fontId="7" fillId="2" borderId="6" xfId="1" applyNumberFormat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center"/>
    </xf>
    <xf numFmtId="49" fontId="7" fillId="2" borderId="8" xfId="1" applyNumberFormat="1" applyFont="1" applyFill="1" applyBorder="1" applyAlignment="1">
      <alignment horizontal="center"/>
    </xf>
    <xf numFmtId="0" fontId="12" fillId="2" borderId="1" xfId="1" applyNumberFormat="1" applyFont="1" applyFill="1" applyBorder="1" applyAlignment="1">
      <alignment horizontal="right"/>
    </xf>
    <xf numFmtId="49" fontId="12" fillId="2" borderId="2" xfId="1" applyNumberFormat="1" applyFont="1" applyFill="1" applyBorder="1" applyAlignment="1">
      <alignment horizontal="center"/>
    </xf>
    <xf numFmtId="0" fontId="12" fillId="2" borderId="1" xfId="1" applyNumberFormat="1" applyFont="1" applyFill="1" applyBorder="1"/>
    <xf numFmtId="0" fontId="12" fillId="2" borderId="2" xfId="1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vertical="top"/>
    </xf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wrapText="1"/>
    </xf>
    <xf numFmtId="0" fontId="7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right" wrapText="1"/>
    </xf>
    <xf numFmtId="0" fontId="7" fillId="2" borderId="1" xfId="1" applyNumberFormat="1" applyFont="1" applyFill="1" applyBorder="1" applyAlignment="1">
      <alignment horizontal="left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28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top"/>
    </xf>
    <xf numFmtId="49" fontId="7" fillId="2" borderId="1" xfId="1" applyNumberFormat="1" applyFont="1" applyFill="1" applyBorder="1" applyAlignment="1">
      <alignment vertical="top"/>
    </xf>
    <xf numFmtId="49" fontId="7" fillId="2" borderId="1" xfId="1" applyNumberFormat="1" applyFont="1" applyFill="1" applyBorder="1" applyAlignment="1">
      <alignment horizontal="right" vertical="center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/>
    </xf>
    <xf numFmtId="0" fontId="7" fillId="2" borderId="1" xfId="1" applyNumberFormat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horizontal="left" vertical="center"/>
    </xf>
    <xf numFmtId="0" fontId="7" fillId="2" borderId="1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/>
    </xf>
    <xf numFmtId="49" fontId="7" fillId="2" borderId="1" xfId="1" applyNumberFormat="1" applyFont="1" applyFill="1" applyBorder="1" applyAlignment="1">
      <alignment horizontal="center" vertical="top"/>
    </xf>
    <xf numFmtId="0" fontId="12" fillId="2" borderId="1" xfId="1" applyNumberFormat="1" applyFont="1" applyFill="1" applyBorder="1" applyAlignment="1">
      <alignment horizontal="center"/>
    </xf>
    <xf numFmtId="0" fontId="12" fillId="2" borderId="1" xfId="1" applyNumberFormat="1" applyFont="1" applyFill="1" applyBorder="1" applyAlignment="1">
      <alignment horizontal="center" wrapText="1"/>
    </xf>
    <xf numFmtId="0" fontId="12" fillId="2" borderId="1" xfId="1" applyNumberFormat="1" applyFont="1" applyFill="1" applyBorder="1" applyAlignment="1">
      <alignment wrapText="1"/>
    </xf>
    <xf numFmtId="0" fontId="12" fillId="2" borderId="1" xfId="1" applyNumberFormat="1" applyFont="1" applyFill="1" applyBorder="1" applyAlignment="1">
      <alignment horizontal="center" wrapText="1"/>
    </xf>
    <xf numFmtId="0" fontId="12" fillId="2" borderId="1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vertical="top" wrapText="1"/>
    </xf>
    <xf numFmtId="49" fontId="7" fillId="2" borderId="1" xfId="1" applyNumberFormat="1" applyFont="1" applyFill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right" vertical="top" wrapText="1"/>
    </xf>
    <xf numFmtId="0" fontId="7" fillId="2" borderId="1" xfId="1" applyNumberFormat="1" applyFont="1" applyFill="1" applyBorder="1"/>
    <xf numFmtId="0" fontId="5" fillId="2" borderId="1" xfId="1"/>
    <xf numFmtId="0" fontId="12" fillId="2" borderId="1" xfId="1" applyNumberFormat="1" applyFont="1" applyFill="1" applyBorder="1" applyAlignment="1">
      <alignment horizontal="center" vertical="top"/>
    </xf>
    <xf numFmtId="0" fontId="7" fillId="2" borderId="33" xfId="1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left" wrapText="1"/>
    </xf>
    <xf numFmtId="0" fontId="3" fillId="2" borderId="7" xfId="0" applyNumberFormat="1" applyFont="1" applyFill="1" applyBorder="1" applyAlignment="1">
      <alignment horizontal="left" wrapText="1"/>
    </xf>
    <xf numFmtId="0" fontId="13" fillId="2" borderId="1" xfId="0" applyNumberFormat="1" applyFont="1" applyFill="1" applyBorder="1" applyAlignment="1">
      <alignment horizontal="left"/>
    </xf>
    <xf numFmtId="0" fontId="13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/>
  </cellXfs>
  <cellStyles count="3">
    <cellStyle name="Обычный" xfId="0" builtinId="0"/>
    <cellStyle name="Обычный 2" xfId="1"/>
    <cellStyle name="Обычный_Приложение №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workbookViewId="0">
      <selection activeCell="A23" sqref="A23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9" width="10.7109375" customWidth="1"/>
    <col min="10" max="11" width="8" hidden="1"/>
    <col min="12" max="15" width="12.7109375" customWidth="1"/>
  </cols>
  <sheetData>
    <row r="1" spans="1:15" ht="15" x14ac:dyDescent="0.25"/>
    <row r="2" spans="1:15" ht="15" x14ac:dyDescent="0.25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" x14ac:dyDescent="0.25"/>
    <row r="4" spans="1:15" ht="13.15" customHeight="1" x14ac:dyDescent="0.25">
      <c r="A4" s="57" t="s">
        <v>8</v>
      </c>
      <c r="B4" s="60" t="s">
        <v>9</v>
      </c>
      <c r="C4" s="60" t="s">
        <v>10</v>
      </c>
      <c r="D4" s="60" t="s">
        <v>11</v>
      </c>
      <c r="E4" s="60" t="s">
        <v>12</v>
      </c>
      <c r="F4" s="60" t="s">
        <v>13</v>
      </c>
      <c r="G4" s="60" t="s">
        <v>14</v>
      </c>
      <c r="H4" s="60" t="s">
        <v>15</v>
      </c>
      <c r="I4" s="60" t="s">
        <v>44</v>
      </c>
      <c r="J4" s="60" t="s">
        <v>16</v>
      </c>
      <c r="K4" s="60" t="s">
        <v>17</v>
      </c>
      <c r="L4" s="53" t="s">
        <v>18</v>
      </c>
      <c r="M4" s="54"/>
      <c r="N4" s="54"/>
      <c r="O4" s="55"/>
    </row>
    <row r="5" spans="1:15" ht="21.95" customHeight="1" x14ac:dyDescent="0.25">
      <c r="A5" s="58"/>
      <c r="B5" s="61"/>
      <c r="C5" s="61"/>
      <c r="D5" s="61"/>
      <c r="E5" s="61"/>
      <c r="F5" s="61"/>
      <c r="G5" s="61"/>
      <c r="H5" s="61"/>
      <c r="I5" s="61"/>
      <c r="J5" s="61"/>
      <c r="K5" s="61"/>
      <c r="L5" s="3" t="s">
        <v>41</v>
      </c>
      <c r="M5" s="3" t="s">
        <v>42</v>
      </c>
      <c r="N5" s="3" t="s">
        <v>43</v>
      </c>
      <c r="O5" s="63" t="s">
        <v>19</v>
      </c>
    </row>
    <row r="6" spans="1:15" ht="34.15" customHeight="1" x14ac:dyDescent="0.25">
      <c r="A6" s="59"/>
      <c r="B6" s="62"/>
      <c r="C6" s="62"/>
      <c r="D6" s="62"/>
      <c r="E6" s="62"/>
      <c r="F6" s="62"/>
      <c r="G6" s="62"/>
      <c r="H6" s="62"/>
      <c r="I6" s="62"/>
      <c r="J6" s="62"/>
      <c r="K6" s="62"/>
      <c r="L6" s="4" t="s">
        <v>20</v>
      </c>
      <c r="M6" s="4" t="s">
        <v>21</v>
      </c>
      <c r="N6" s="4" t="s">
        <v>22</v>
      </c>
      <c r="O6" s="64"/>
    </row>
    <row r="7" spans="1:15" ht="15" x14ac:dyDescent="0.25">
      <c r="A7" s="5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31</v>
      </c>
      <c r="K7" s="6" t="s">
        <v>31</v>
      </c>
      <c r="L7" s="6" t="s">
        <v>32</v>
      </c>
      <c r="M7" s="6" t="s">
        <v>45</v>
      </c>
      <c r="N7" s="6" t="s">
        <v>46</v>
      </c>
      <c r="O7" s="7" t="s">
        <v>47</v>
      </c>
    </row>
    <row r="8" spans="1:15" ht="15" x14ac:dyDescent="0.25">
      <c r="A8" s="8" t="s">
        <v>33</v>
      </c>
      <c r="B8" s="9" t="s">
        <v>34</v>
      </c>
      <c r="C8" s="10" t="s">
        <v>35</v>
      </c>
      <c r="D8" s="10" t="s">
        <v>35</v>
      </c>
      <c r="E8" s="10" t="s">
        <v>35</v>
      </c>
      <c r="F8" s="10" t="s">
        <v>35</v>
      </c>
      <c r="G8" s="10" t="s">
        <v>35</v>
      </c>
      <c r="H8" s="10" t="s">
        <v>35</v>
      </c>
      <c r="I8" s="10" t="s">
        <v>35</v>
      </c>
      <c r="J8" s="10" t="s">
        <v>35</v>
      </c>
      <c r="K8" s="10" t="s">
        <v>35</v>
      </c>
      <c r="L8" s="11">
        <v>900580.25</v>
      </c>
      <c r="M8" s="11"/>
      <c r="N8" s="11"/>
      <c r="O8" s="12"/>
    </row>
    <row r="9" spans="1:15" ht="15" x14ac:dyDescent="0.25">
      <c r="A9" s="8" t="s">
        <v>36</v>
      </c>
      <c r="B9" s="13" t="s">
        <v>37</v>
      </c>
      <c r="C9" s="14" t="s">
        <v>35</v>
      </c>
      <c r="D9" s="14" t="s">
        <v>35</v>
      </c>
      <c r="E9" s="14" t="s">
        <v>35</v>
      </c>
      <c r="F9" s="14" t="s">
        <v>35</v>
      </c>
      <c r="G9" s="14" t="s">
        <v>35</v>
      </c>
      <c r="H9" s="14" t="s">
        <v>35</v>
      </c>
      <c r="I9" s="14" t="s">
        <v>35</v>
      </c>
      <c r="J9" s="14" t="s">
        <v>35</v>
      </c>
      <c r="K9" s="14" t="s">
        <v>35</v>
      </c>
      <c r="L9" s="15"/>
      <c r="M9" s="15"/>
      <c r="N9" s="15"/>
      <c r="O9" s="16"/>
    </row>
    <row r="10" spans="1:15" ht="23.25" x14ac:dyDescent="0.25">
      <c r="A10" s="17" t="s">
        <v>48</v>
      </c>
      <c r="B10" s="18" t="s">
        <v>49</v>
      </c>
      <c r="C10" s="19"/>
      <c r="D10" s="20" t="s">
        <v>50</v>
      </c>
      <c r="E10" s="20"/>
      <c r="F10" s="20" t="s">
        <v>51</v>
      </c>
      <c r="G10" s="20" t="s">
        <v>52</v>
      </c>
      <c r="H10" s="20" t="s">
        <v>50</v>
      </c>
      <c r="I10" s="20" t="s">
        <v>50</v>
      </c>
      <c r="J10" s="20" t="s">
        <v>53</v>
      </c>
      <c r="K10" s="20" t="s">
        <v>54</v>
      </c>
      <c r="L10" s="15">
        <v>92010618.670000002</v>
      </c>
      <c r="M10" s="15">
        <v>92386627.670000002</v>
      </c>
      <c r="N10" s="15">
        <v>24231500</v>
      </c>
      <c r="O10" s="16"/>
    </row>
    <row r="11" spans="1:15" ht="23.25" x14ac:dyDescent="0.25">
      <c r="A11" s="21" t="s">
        <v>55</v>
      </c>
      <c r="B11" s="13" t="s">
        <v>56</v>
      </c>
      <c r="C11" s="14" t="s">
        <v>57</v>
      </c>
      <c r="D11" s="20"/>
      <c r="E11" s="20"/>
      <c r="F11" s="20"/>
      <c r="G11" s="20"/>
      <c r="H11" s="20"/>
      <c r="I11" s="20"/>
      <c r="J11" s="20"/>
      <c r="K11" s="20"/>
      <c r="L11" s="15"/>
      <c r="M11" s="15"/>
      <c r="N11" s="15"/>
      <c r="O11" s="16"/>
    </row>
    <row r="12" spans="1:15" ht="15" x14ac:dyDescent="0.25">
      <c r="A12" s="22" t="s">
        <v>58</v>
      </c>
      <c r="B12" s="23"/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7"/>
    </row>
    <row r="13" spans="1:15" ht="23.25" x14ac:dyDescent="0.25">
      <c r="A13" s="28" t="s">
        <v>59</v>
      </c>
      <c r="B13" s="29" t="s">
        <v>60</v>
      </c>
      <c r="C13" s="30" t="s">
        <v>61</v>
      </c>
      <c r="D13" s="31" t="s">
        <v>50</v>
      </c>
      <c r="E13" s="31"/>
      <c r="F13" s="31" t="s">
        <v>51</v>
      </c>
      <c r="G13" s="31" t="s">
        <v>52</v>
      </c>
      <c r="H13" s="31" t="s">
        <v>50</v>
      </c>
      <c r="I13" s="31" t="s">
        <v>61</v>
      </c>
      <c r="J13" s="31" t="s">
        <v>53</v>
      </c>
      <c r="K13" s="31" t="s">
        <v>54</v>
      </c>
      <c r="L13" s="32">
        <v>82201229.700000003</v>
      </c>
      <c r="M13" s="32">
        <v>82271716.700000003</v>
      </c>
      <c r="N13" s="32">
        <v>22558400</v>
      </c>
      <c r="O13" s="33"/>
    </row>
    <row r="14" spans="1:15" ht="11.1" customHeight="1" x14ac:dyDescent="0.25">
      <c r="A14" s="34" t="s">
        <v>58</v>
      </c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6"/>
      <c r="M14" s="26"/>
      <c r="N14" s="26"/>
      <c r="O14" s="27"/>
    </row>
    <row r="15" spans="1:15" ht="34.5" x14ac:dyDescent="0.25">
      <c r="A15" s="35" t="s">
        <v>62</v>
      </c>
      <c r="B15" s="29" t="s">
        <v>63</v>
      </c>
      <c r="C15" s="30" t="s">
        <v>61</v>
      </c>
      <c r="D15" s="31" t="s">
        <v>64</v>
      </c>
      <c r="E15" s="31"/>
      <c r="F15" s="31" t="s">
        <v>51</v>
      </c>
      <c r="G15" s="31" t="s">
        <v>26</v>
      </c>
      <c r="H15" s="31" t="s">
        <v>64</v>
      </c>
      <c r="I15" s="31" t="s">
        <v>61</v>
      </c>
      <c r="J15" s="31" t="s">
        <v>53</v>
      </c>
      <c r="K15" s="31" t="s">
        <v>54</v>
      </c>
      <c r="L15" s="32">
        <v>78601229.700000003</v>
      </c>
      <c r="M15" s="32">
        <v>78671716.700000003</v>
      </c>
      <c r="N15" s="32">
        <v>18958400</v>
      </c>
      <c r="O15" s="33"/>
    </row>
    <row r="16" spans="1:15" ht="23.25" x14ac:dyDescent="0.25">
      <c r="A16" s="35" t="s">
        <v>65</v>
      </c>
      <c r="B16" s="29" t="s">
        <v>0</v>
      </c>
      <c r="C16" s="30" t="s">
        <v>0</v>
      </c>
      <c r="D16" s="31" t="s">
        <v>64</v>
      </c>
      <c r="E16" s="31" t="s">
        <v>66</v>
      </c>
      <c r="F16" s="31" t="s">
        <v>51</v>
      </c>
      <c r="G16" s="31" t="s">
        <v>26</v>
      </c>
      <c r="H16" s="31" t="s">
        <v>64</v>
      </c>
      <c r="I16" s="31" t="s">
        <v>61</v>
      </c>
      <c r="J16" s="31" t="s">
        <v>53</v>
      </c>
      <c r="K16" s="31" t="s">
        <v>54</v>
      </c>
      <c r="L16" s="32">
        <v>9243900</v>
      </c>
      <c r="M16" s="32">
        <v>9243900</v>
      </c>
      <c r="N16" s="32">
        <v>9243900</v>
      </c>
      <c r="O16" s="33"/>
    </row>
    <row r="17" spans="1:15" ht="23.25" x14ac:dyDescent="0.25">
      <c r="A17" s="35" t="s">
        <v>65</v>
      </c>
      <c r="B17" s="29" t="s">
        <v>0</v>
      </c>
      <c r="C17" s="30" t="s">
        <v>0</v>
      </c>
      <c r="D17" s="31" t="s">
        <v>64</v>
      </c>
      <c r="E17" s="31" t="s">
        <v>67</v>
      </c>
      <c r="F17" s="31" t="s">
        <v>51</v>
      </c>
      <c r="G17" s="31" t="s">
        <v>26</v>
      </c>
      <c r="H17" s="31" t="s">
        <v>64</v>
      </c>
      <c r="I17" s="31" t="s">
        <v>61</v>
      </c>
      <c r="J17" s="31" t="s">
        <v>53</v>
      </c>
      <c r="K17" s="31" t="s">
        <v>54</v>
      </c>
      <c r="L17" s="32">
        <v>9272800</v>
      </c>
      <c r="M17" s="32">
        <v>9272800</v>
      </c>
      <c r="N17" s="32">
        <v>9272800</v>
      </c>
      <c r="O17" s="33"/>
    </row>
    <row r="18" spans="1:15" ht="23.25" x14ac:dyDescent="0.25">
      <c r="A18" s="35" t="s">
        <v>65</v>
      </c>
      <c r="B18" s="29" t="s">
        <v>0</v>
      </c>
      <c r="C18" s="30" t="s">
        <v>0</v>
      </c>
      <c r="D18" s="31" t="s">
        <v>64</v>
      </c>
      <c r="E18" s="31" t="s">
        <v>68</v>
      </c>
      <c r="F18" s="31" t="s">
        <v>51</v>
      </c>
      <c r="G18" s="31" t="s">
        <v>26</v>
      </c>
      <c r="H18" s="31" t="s">
        <v>64</v>
      </c>
      <c r="I18" s="31" t="s">
        <v>61</v>
      </c>
      <c r="J18" s="31" t="s">
        <v>53</v>
      </c>
      <c r="K18" s="31" t="s">
        <v>54</v>
      </c>
      <c r="L18" s="32">
        <v>300000</v>
      </c>
      <c r="M18" s="32">
        <v>300000</v>
      </c>
      <c r="N18" s="32">
        <v>300000</v>
      </c>
      <c r="O18" s="33"/>
    </row>
    <row r="19" spans="1:15" ht="23.25" x14ac:dyDescent="0.25">
      <c r="A19" s="35" t="s">
        <v>65</v>
      </c>
      <c r="B19" s="29" t="s">
        <v>0</v>
      </c>
      <c r="C19" s="30" t="s">
        <v>0</v>
      </c>
      <c r="D19" s="31" t="s">
        <v>64</v>
      </c>
      <c r="E19" s="31" t="s">
        <v>69</v>
      </c>
      <c r="F19" s="31" t="s">
        <v>51</v>
      </c>
      <c r="G19" s="31" t="s">
        <v>26</v>
      </c>
      <c r="H19" s="31" t="s">
        <v>64</v>
      </c>
      <c r="I19" s="31" t="s">
        <v>61</v>
      </c>
      <c r="J19" s="31" t="s">
        <v>53</v>
      </c>
      <c r="K19" s="31" t="s">
        <v>54</v>
      </c>
      <c r="L19" s="32">
        <v>55199172</v>
      </c>
      <c r="M19" s="32">
        <v>55199172</v>
      </c>
      <c r="N19" s="32"/>
      <c r="O19" s="33"/>
    </row>
    <row r="20" spans="1:15" ht="23.25" x14ac:dyDescent="0.25">
      <c r="A20" s="35" t="s">
        <v>65</v>
      </c>
      <c r="B20" s="29" t="s">
        <v>0</v>
      </c>
      <c r="C20" s="30" t="s">
        <v>0</v>
      </c>
      <c r="D20" s="31" t="s">
        <v>64</v>
      </c>
      <c r="E20" s="31" t="s">
        <v>70</v>
      </c>
      <c r="F20" s="31" t="s">
        <v>51</v>
      </c>
      <c r="G20" s="31" t="s">
        <v>26</v>
      </c>
      <c r="H20" s="31" t="s">
        <v>64</v>
      </c>
      <c r="I20" s="31" t="s">
        <v>61</v>
      </c>
      <c r="J20" s="31" t="s">
        <v>53</v>
      </c>
      <c r="K20" s="31" t="s">
        <v>54</v>
      </c>
      <c r="L20" s="32">
        <v>90245</v>
      </c>
      <c r="M20" s="32">
        <v>119300</v>
      </c>
      <c r="N20" s="32"/>
      <c r="O20" s="33"/>
    </row>
    <row r="21" spans="1:15" ht="23.25" x14ac:dyDescent="0.25">
      <c r="A21" s="35" t="s">
        <v>65</v>
      </c>
      <c r="B21" s="29" t="s">
        <v>0</v>
      </c>
      <c r="C21" s="30" t="s">
        <v>0</v>
      </c>
      <c r="D21" s="31" t="s">
        <v>64</v>
      </c>
      <c r="E21" s="31" t="s">
        <v>71</v>
      </c>
      <c r="F21" s="31" t="s">
        <v>51</v>
      </c>
      <c r="G21" s="31" t="s">
        <v>26</v>
      </c>
      <c r="H21" s="31" t="s">
        <v>64</v>
      </c>
      <c r="I21" s="31" t="s">
        <v>61</v>
      </c>
      <c r="J21" s="31" t="s">
        <v>53</v>
      </c>
      <c r="K21" s="31" t="s">
        <v>54</v>
      </c>
      <c r="L21" s="32">
        <v>3764408</v>
      </c>
      <c r="M21" s="32">
        <v>3805840</v>
      </c>
      <c r="N21" s="32"/>
      <c r="O21" s="33"/>
    </row>
    <row r="22" spans="1:15" ht="23.25" x14ac:dyDescent="0.25">
      <c r="A22" s="35" t="s">
        <v>65</v>
      </c>
      <c r="B22" s="29" t="s">
        <v>0</v>
      </c>
      <c r="C22" s="30" t="s">
        <v>0</v>
      </c>
      <c r="D22" s="31" t="s">
        <v>64</v>
      </c>
      <c r="E22" s="31" t="s">
        <v>72</v>
      </c>
      <c r="F22" s="31" t="s">
        <v>51</v>
      </c>
      <c r="G22" s="31" t="s">
        <v>26</v>
      </c>
      <c r="H22" s="31" t="s">
        <v>64</v>
      </c>
      <c r="I22" s="31" t="s">
        <v>61</v>
      </c>
      <c r="J22" s="31" t="s">
        <v>53</v>
      </c>
      <c r="K22" s="31" t="s">
        <v>54</v>
      </c>
      <c r="L22" s="32">
        <v>589004.69999999995</v>
      </c>
      <c r="M22" s="32">
        <v>589004.69999999995</v>
      </c>
      <c r="N22" s="32"/>
      <c r="O22" s="33"/>
    </row>
    <row r="23" spans="1:15" ht="23.25" x14ac:dyDescent="0.25">
      <c r="A23" s="35" t="s">
        <v>65</v>
      </c>
      <c r="B23" s="29" t="s">
        <v>0</v>
      </c>
      <c r="C23" s="30" t="s">
        <v>0</v>
      </c>
      <c r="D23" s="31" t="s">
        <v>64</v>
      </c>
      <c r="E23" s="31" t="s">
        <v>73</v>
      </c>
      <c r="F23" s="31" t="s">
        <v>51</v>
      </c>
      <c r="G23" s="31" t="s">
        <v>26</v>
      </c>
      <c r="H23" s="31" t="s">
        <v>64</v>
      </c>
      <c r="I23" s="31" t="s">
        <v>61</v>
      </c>
      <c r="J23" s="31" t="s">
        <v>53</v>
      </c>
      <c r="K23" s="31" t="s">
        <v>54</v>
      </c>
      <c r="L23" s="32">
        <v>141700</v>
      </c>
      <c r="M23" s="32">
        <v>141700</v>
      </c>
      <c r="N23" s="32">
        <v>141700</v>
      </c>
      <c r="O23" s="33"/>
    </row>
    <row r="24" spans="1:15" ht="34.5" x14ac:dyDescent="0.25">
      <c r="A24" s="36" t="s">
        <v>74</v>
      </c>
      <c r="B24" s="13" t="s">
        <v>75</v>
      </c>
      <c r="C24" s="14" t="s">
        <v>61</v>
      </c>
      <c r="D24" s="20"/>
      <c r="E24" s="20"/>
      <c r="F24" s="20"/>
      <c r="G24" s="20"/>
      <c r="H24" s="20"/>
      <c r="I24" s="20"/>
      <c r="J24" s="20"/>
      <c r="K24" s="20"/>
      <c r="L24" s="15"/>
      <c r="M24" s="15"/>
      <c r="N24" s="15"/>
      <c r="O24" s="16"/>
    </row>
    <row r="25" spans="1:15" ht="23.25" x14ac:dyDescent="0.25">
      <c r="A25" s="36" t="s">
        <v>76</v>
      </c>
      <c r="B25" s="13" t="s">
        <v>77</v>
      </c>
      <c r="C25" s="14" t="s">
        <v>61</v>
      </c>
      <c r="D25" s="20" t="s">
        <v>50</v>
      </c>
      <c r="E25" s="20"/>
      <c r="F25" s="20" t="s">
        <v>51</v>
      </c>
      <c r="G25" s="20" t="s">
        <v>24</v>
      </c>
      <c r="H25" s="20" t="s">
        <v>50</v>
      </c>
      <c r="I25" s="20" t="s">
        <v>61</v>
      </c>
      <c r="J25" s="20" t="s">
        <v>53</v>
      </c>
      <c r="K25" s="20" t="s">
        <v>54</v>
      </c>
      <c r="L25" s="15">
        <v>3600000</v>
      </c>
      <c r="M25" s="15">
        <v>3600000</v>
      </c>
      <c r="N25" s="15">
        <v>3600000</v>
      </c>
      <c r="O25" s="16"/>
    </row>
    <row r="26" spans="1:15" ht="11.1" customHeight="1" x14ac:dyDescent="0.25">
      <c r="A26" s="36"/>
      <c r="B26" s="13"/>
      <c r="C26" s="14"/>
      <c r="D26" s="20"/>
      <c r="E26" s="20"/>
      <c r="F26" s="20"/>
      <c r="G26" s="20"/>
      <c r="H26" s="20"/>
      <c r="I26" s="20"/>
      <c r="J26" s="20"/>
      <c r="K26" s="20"/>
      <c r="L26" s="15"/>
      <c r="M26" s="15"/>
      <c r="N26" s="15"/>
      <c r="O26" s="16"/>
    </row>
    <row r="27" spans="1:15" ht="15" x14ac:dyDescent="0.25">
      <c r="A27" s="28" t="s">
        <v>78</v>
      </c>
      <c r="B27" s="13" t="s">
        <v>79</v>
      </c>
      <c r="C27" s="14" t="s">
        <v>80</v>
      </c>
      <c r="D27" s="20"/>
      <c r="E27" s="20"/>
      <c r="F27" s="20"/>
      <c r="G27" s="20"/>
      <c r="H27" s="20"/>
      <c r="I27" s="20"/>
      <c r="J27" s="20"/>
      <c r="K27" s="20"/>
      <c r="L27" s="15"/>
      <c r="M27" s="15"/>
      <c r="N27" s="15"/>
      <c r="O27" s="16"/>
    </row>
    <row r="28" spans="1:15" ht="11.1" customHeight="1" x14ac:dyDescent="0.25">
      <c r="A28" s="22" t="s">
        <v>58</v>
      </c>
      <c r="B28" s="23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26"/>
      <c r="N28" s="26"/>
      <c r="O28" s="27"/>
    </row>
    <row r="29" spans="1:15" ht="23.25" x14ac:dyDescent="0.25">
      <c r="A29" s="28" t="s">
        <v>81</v>
      </c>
      <c r="B29" s="13" t="s">
        <v>82</v>
      </c>
      <c r="C29" s="14" t="s">
        <v>83</v>
      </c>
      <c r="D29" s="20" t="s">
        <v>50</v>
      </c>
      <c r="E29" s="20"/>
      <c r="F29" s="20" t="s">
        <v>51</v>
      </c>
      <c r="G29" s="20" t="s">
        <v>52</v>
      </c>
      <c r="H29" s="20" t="s">
        <v>50</v>
      </c>
      <c r="I29" s="20" t="s">
        <v>83</v>
      </c>
      <c r="J29" s="20" t="s">
        <v>53</v>
      </c>
      <c r="K29" s="20" t="s">
        <v>54</v>
      </c>
      <c r="L29" s="15">
        <v>9809388.9700000007</v>
      </c>
      <c r="M29" s="15">
        <v>10114910.970000001</v>
      </c>
      <c r="N29" s="15">
        <v>1673100</v>
      </c>
      <c r="O29" s="16"/>
    </row>
    <row r="30" spans="1:15" ht="11.1" customHeight="1" x14ac:dyDescent="0.25">
      <c r="A30" s="34" t="s">
        <v>58</v>
      </c>
      <c r="B30" s="23"/>
      <c r="C30" s="24"/>
      <c r="D30" s="25"/>
      <c r="E30" s="25"/>
      <c r="F30" s="25"/>
      <c r="G30" s="25"/>
      <c r="H30" s="25"/>
      <c r="I30" s="25"/>
      <c r="J30" s="25"/>
      <c r="K30" s="25"/>
      <c r="L30" s="26"/>
      <c r="M30" s="26"/>
      <c r="N30" s="26"/>
      <c r="O30" s="27"/>
    </row>
    <row r="31" spans="1:15" ht="23.25" x14ac:dyDescent="0.25">
      <c r="A31" s="35" t="s">
        <v>84</v>
      </c>
      <c r="B31" s="29" t="s">
        <v>85</v>
      </c>
      <c r="C31" s="30" t="s">
        <v>83</v>
      </c>
      <c r="D31" s="31" t="s">
        <v>86</v>
      </c>
      <c r="E31" s="31"/>
      <c r="F31" s="31" t="s">
        <v>51</v>
      </c>
      <c r="G31" s="31" t="s">
        <v>27</v>
      </c>
      <c r="H31" s="31" t="s">
        <v>86</v>
      </c>
      <c r="I31" s="31" t="s">
        <v>83</v>
      </c>
      <c r="J31" s="31" t="s">
        <v>53</v>
      </c>
      <c r="K31" s="31" t="s">
        <v>54</v>
      </c>
      <c r="L31" s="32">
        <v>8809388.9700000007</v>
      </c>
      <c r="M31" s="32">
        <v>9114910.9700000007</v>
      </c>
      <c r="N31" s="32">
        <v>673100</v>
      </c>
      <c r="O31" s="33"/>
    </row>
    <row r="32" spans="1:15" ht="15" x14ac:dyDescent="0.25">
      <c r="A32" s="35" t="s">
        <v>87</v>
      </c>
      <c r="B32" s="13" t="s">
        <v>88</v>
      </c>
      <c r="C32" s="14" t="s">
        <v>83</v>
      </c>
      <c r="D32" s="20"/>
      <c r="E32" s="20"/>
      <c r="F32" s="20"/>
      <c r="G32" s="20"/>
      <c r="H32" s="20"/>
      <c r="I32" s="20"/>
      <c r="J32" s="20"/>
      <c r="K32" s="20"/>
      <c r="L32" s="15"/>
      <c r="M32" s="15"/>
      <c r="N32" s="15"/>
      <c r="O32" s="16"/>
    </row>
    <row r="33" spans="1:15" ht="23.25" x14ac:dyDescent="0.25">
      <c r="A33" s="35" t="s">
        <v>76</v>
      </c>
      <c r="B33" s="13" t="s">
        <v>89</v>
      </c>
      <c r="C33" s="14" t="s">
        <v>83</v>
      </c>
      <c r="D33" s="20" t="s">
        <v>90</v>
      </c>
      <c r="E33" s="20"/>
      <c r="F33" s="20" t="s">
        <v>51</v>
      </c>
      <c r="G33" s="20" t="s">
        <v>24</v>
      </c>
      <c r="H33" s="20" t="s">
        <v>90</v>
      </c>
      <c r="I33" s="20" t="s">
        <v>83</v>
      </c>
      <c r="J33" s="20" t="s">
        <v>53</v>
      </c>
      <c r="K33" s="20" t="s">
        <v>54</v>
      </c>
      <c r="L33" s="15">
        <v>1000000</v>
      </c>
      <c r="M33" s="15">
        <v>1000000</v>
      </c>
      <c r="N33" s="15">
        <v>1000000</v>
      </c>
      <c r="O33" s="16"/>
    </row>
    <row r="34" spans="1:15" ht="15" x14ac:dyDescent="0.25">
      <c r="A34" s="28" t="s">
        <v>91</v>
      </c>
      <c r="B34" s="13" t="s">
        <v>92</v>
      </c>
      <c r="C34" s="14" t="s">
        <v>93</v>
      </c>
      <c r="D34" s="20"/>
      <c r="E34" s="20"/>
      <c r="F34" s="20"/>
      <c r="G34" s="20"/>
      <c r="H34" s="20"/>
      <c r="I34" s="20"/>
      <c r="J34" s="20"/>
      <c r="K34" s="20"/>
      <c r="L34" s="15"/>
      <c r="M34" s="15"/>
      <c r="N34" s="15"/>
      <c r="O34" s="16"/>
    </row>
    <row r="35" spans="1:15" ht="11.1" customHeight="1" x14ac:dyDescent="0.25">
      <c r="A35" s="34" t="s">
        <v>58</v>
      </c>
      <c r="B35" s="23"/>
      <c r="C35" s="24"/>
      <c r="D35" s="25"/>
      <c r="E35" s="25"/>
      <c r="F35" s="25"/>
      <c r="G35" s="25"/>
      <c r="H35" s="25"/>
      <c r="I35" s="25"/>
      <c r="J35" s="25"/>
      <c r="K35" s="25"/>
      <c r="L35" s="26"/>
      <c r="M35" s="26"/>
      <c r="N35" s="26"/>
      <c r="O35" s="27"/>
    </row>
    <row r="36" spans="1:15" ht="11.1" customHeight="1" x14ac:dyDescent="0.25">
      <c r="A36" s="35"/>
      <c r="B36" s="13"/>
      <c r="C36" s="14"/>
      <c r="D36" s="20"/>
      <c r="E36" s="20"/>
      <c r="F36" s="20"/>
      <c r="G36" s="20"/>
      <c r="H36" s="20"/>
      <c r="I36" s="20"/>
      <c r="J36" s="20"/>
      <c r="K36" s="20"/>
      <c r="L36" s="15"/>
      <c r="M36" s="15"/>
      <c r="N36" s="15"/>
      <c r="O36" s="16"/>
    </row>
    <row r="37" spans="1:15" ht="15" x14ac:dyDescent="0.25">
      <c r="A37" s="28" t="s">
        <v>94</v>
      </c>
      <c r="B37" s="13" t="s">
        <v>95</v>
      </c>
      <c r="C37" s="14"/>
      <c r="D37" s="20"/>
      <c r="E37" s="20"/>
      <c r="F37" s="20"/>
      <c r="G37" s="20"/>
      <c r="H37" s="20"/>
      <c r="I37" s="20"/>
      <c r="J37" s="20"/>
      <c r="K37" s="20"/>
      <c r="L37" s="15"/>
      <c r="M37" s="15"/>
      <c r="N37" s="15"/>
      <c r="O37" s="16"/>
    </row>
    <row r="38" spans="1:15" ht="11.1" customHeight="1" x14ac:dyDescent="0.25">
      <c r="A38" s="34" t="s">
        <v>58</v>
      </c>
      <c r="B38" s="23"/>
      <c r="C38" s="24"/>
      <c r="D38" s="25"/>
      <c r="E38" s="25"/>
      <c r="F38" s="25"/>
      <c r="G38" s="25"/>
      <c r="H38" s="25"/>
      <c r="I38" s="25"/>
      <c r="J38" s="25"/>
      <c r="K38" s="25"/>
      <c r="L38" s="26"/>
      <c r="M38" s="26"/>
      <c r="N38" s="26"/>
      <c r="O38" s="27"/>
    </row>
    <row r="39" spans="1:15" ht="15" x14ac:dyDescent="0.25">
      <c r="A39" s="28" t="s">
        <v>96</v>
      </c>
      <c r="B39" s="13" t="s">
        <v>97</v>
      </c>
      <c r="C39" s="14" t="s">
        <v>35</v>
      </c>
      <c r="D39" s="20"/>
      <c r="E39" s="20"/>
      <c r="F39" s="20"/>
      <c r="G39" s="20"/>
      <c r="H39" s="20"/>
      <c r="I39" s="20"/>
      <c r="J39" s="20"/>
      <c r="K39" s="20"/>
      <c r="L39" s="15"/>
      <c r="M39" s="15"/>
      <c r="N39" s="15"/>
      <c r="O39" s="16"/>
    </row>
    <row r="40" spans="1:15" ht="12.75" customHeight="1" x14ac:dyDescent="0.25">
      <c r="A40" s="34" t="s">
        <v>98</v>
      </c>
      <c r="B40" s="23"/>
      <c r="C40" s="24"/>
      <c r="D40" s="25"/>
      <c r="E40" s="25"/>
      <c r="F40" s="25"/>
      <c r="G40" s="25"/>
      <c r="H40" s="25"/>
      <c r="I40" s="25"/>
      <c r="J40" s="25"/>
      <c r="K40" s="25"/>
      <c r="L40" s="26"/>
      <c r="M40" s="26"/>
      <c r="N40" s="26"/>
      <c r="O40" s="27"/>
    </row>
    <row r="41" spans="1:15" ht="23.25" x14ac:dyDescent="0.25">
      <c r="A41" s="35" t="s">
        <v>99</v>
      </c>
      <c r="B41" s="29" t="s">
        <v>100</v>
      </c>
      <c r="C41" s="30" t="s">
        <v>101</v>
      </c>
      <c r="D41" s="31"/>
      <c r="E41" s="31"/>
      <c r="F41" s="31"/>
      <c r="G41" s="31"/>
      <c r="H41" s="31"/>
      <c r="I41" s="31"/>
      <c r="J41" s="31"/>
      <c r="K41" s="31"/>
      <c r="L41" s="32"/>
      <c r="M41" s="32"/>
      <c r="N41" s="32"/>
      <c r="O41" s="33"/>
    </row>
    <row r="42" spans="1:15" ht="23.25" x14ac:dyDescent="0.25">
      <c r="A42" s="17" t="s">
        <v>102</v>
      </c>
      <c r="B42" s="18" t="s">
        <v>103</v>
      </c>
      <c r="C42" s="19" t="s">
        <v>35</v>
      </c>
      <c r="D42" s="20" t="s">
        <v>50</v>
      </c>
      <c r="E42" s="20"/>
      <c r="F42" s="20" t="s">
        <v>104</v>
      </c>
      <c r="G42" s="20" t="s">
        <v>52</v>
      </c>
      <c r="H42" s="20" t="s">
        <v>50</v>
      </c>
      <c r="I42" s="20"/>
      <c r="J42" s="20" t="s">
        <v>53</v>
      </c>
      <c r="K42" s="20" t="s">
        <v>54</v>
      </c>
      <c r="L42" s="15">
        <v>92911198.920000002</v>
      </c>
      <c r="M42" s="15">
        <v>92386627.670000002</v>
      </c>
      <c r="N42" s="15">
        <v>24231500</v>
      </c>
      <c r="O42" s="16"/>
    </row>
    <row r="43" spans="1:15" ht="23.25" x14ac:dyDescent="0.25">
      <c r="A43" s="37" t="s">
        <v>105</v>
      </c>
      <c r="B43" s="13" t="s">
        <v>106</v>
      </c>
      <c r="C43" s="14" t="s">
        <v>35</v>
      </c>
      <c r="D43" s="20" t="s">
        <v>50</v>
      </c>
      <c r="E43" s="20"/>
      <c r="F43" s="20" t="s">
        <v>104</v>
      </c>
      <c r="G43" s="20" t="s">
        <v>52</v>
      </c>
      <c r="H43" s="20" t="s">
        <v>50</v>
      </c>
      <c r="I43" s="20"/>
      <c r="J43" s="20" t="s">
        <v>53</v>
      </c>
      <c r="K43" s="20" t="s">
        <v>54</v>
      </c>
      <c r="L43" s="15">
        <v>66055749.5</v>
      </c>
      <c r="M43" s="15">
        <v>66119016.700000003</v>
      </c>
      <c r="N43" s="15">
        <v>6865700</v>
      </c>
      <c r="O43" s="16"/>
    </row>
    <row r="44" spans="1:15" ht="23.25" x14ac:dyDescent="0.25">
      <c r="A44" s="36" t="s">
        <v>107</v>
      </c>
      <c r="B44" s="13" t="s">
        <v>108</v>
      </c>
      <c r="C44" s="14" t="s">
        <v>109</v>
      </c>
      <c r="D44" s="20" t="s">
        <v>50</v>
      </c>
      <c r="E44" s="20"/>
      <c r="F44" s="20" t="s">
        <v>104</v>
      </c>
      <c r="G44" s="20" t="s">
        <v>52</v>
      </c>
      <c r="H44" s="20" t="s">
        <v>50</v>
      </c>
      <c r="I44" s="20"/>
      <c r="J44" s="20" t="s">
        <v>53</v>
      </c>
      <c r="K44" s="20" t="s">
        <v>54</v>
      </c>
      <c r="L44" s="15">
        <v>50861636</v>
      </c>
      <c r="M44" s="15">
        <v>50910228</v>
      </c>
      <c r="N44" s="15">
        <v>5284793</v>
      </c>
      <c r="O44" s="16"/>
    </row>
    <row r="45" spans="1:15" ht="15" x14ac:dyDescent="0.25">
      <c r="A45" s="35" t="s">
        <v>110</v>
      </c>
      <c r="B45" s="13" t="s">
        <v>111</v>
      </c>
      <c r="C45" s="14" t="s">
        <v>112</v>
      </c>
      <c r="D45" s="20"/>
      <c r="E45" s="20"/>
      <c r="F45" s="20"/>
      <c r="G45" s="20"/>
      <c r="H45" s="20"/>
      <c r="I45" s="20"/>
      <c r="J45" s="20"/>
      <c r="K45" s="20"/>
      <c r="L45" s="15"/>
      <c r="M45" s="15"/>
      <c r="N45" s="15"/>
      <c r="O45" s="16"/>
    </row>
    <row r="46" spans="1:15" ht="23.25" x14ac:dyDescent="0.25">
      <c r="A46" s="36" t="s">
        <v>113</v>
      </c>
      <c r="B46" s="13" t="s">
        <v>114</v>
      </c>
      <c r="C46" s="14" t="s">
        <v>115</v>
      </c>
      <c r="D46" s="20"/>
      <c r="E46" s="20"/>
      <c r="F46" s="20"/>
      <c r="G46" s="20"/>
      <c r="H46" s="20"/>
      <c r="I46" s="20"/>
      <c r="J46" s="20"/>
      <c r="K46" s="20"/>
      <c r="L46" s="15"/>
      <c r="M46" s="15"/>
      <c r="N46" s="15"/>
      <c r="O46" s="16"/>
    </row>
    <row r="47" spans="1:15" ht="23.25" x14ac:dyDescent="0.25">
      <c r="A47" s="36" t="s">
        <v>116</v>
      </c>
      <c r="B47" s="13" t="s">
        <v>117</v>
      </c>
      <c r="C47" s="14" t="s">
        <v>118</v>
      </c>
      <c r="D47" s="20" t="s">
        <v>119</v>
      </c>
      <c r="E47" s="20"/>
      <c r="F47" s="20" t="s">
        <v>104</v>
      </c>
      <c r="G47" s="20" t="s">
        <v>52</v>
      </c>
      <c r="H47" s="20" t="s">
        <v>119</v>
      </c>
      <c r="I47" s="20"/>
      <c r="J47" s="20" t="s">
        <v>53</v>
      </c>
      <c r="K47" s="20" t="s">
        <v>54</v>
      </c>
      <c r="L47" s="15">
        <v>15194113.5</v>
      </c>
      <c r="M47" s="15">
        <v>15208788.699999999</v>
      </c>
      <c r="N47" s="15">
        <v>1580907</v>
      </c>
      <c r="O47" s="16"/>
    </row>
    <row r="48" spans="1:15" ht="23.25" x14ac:dyDescent="0.25">
      <c r="A48" s="38" t="s">
        <v>120</v>
      </c>
      <c r="B48" s="13" t="s">
        <v>121</v>
      </c>
      <c r="C48" s="14" t="s">
        <v>118</v>
      </c>
      <c r="D48" s="20" t="s">
        <v>119</v>
      </c>
      <c r="E48" s="20"/>
      <c r="F48" s="20" t="s">
        <v>104</v>
      </c>
      <c r="G48" s="20" t="s">
        <v>52</v>
      </c>
      <c r="H48" s="20" t="s">
        <v>119</v>
      </c>
      <c r="I48" s="20"/>
      <c r="J48" s="20" t="s">
        <v>53</v>
      </c>
      <c r="K48" s="20" t="s">
        <v>54</v>
      </c>
      <c r="L48" s="15">
        <v>15194113.5</v>
      </c>
      <c r="M48" s="15">
        <v>15208788.699999999</v>
      </c>
      <c r="N48" s="15">
        <v>1580907</v>
      </c>
      <c r="O48" s="16"/>
    </row>
    <row r="49" spans="1:15" ht="15" x14ac:dyDescent="0.25">
      <c r="A49" s="39" t="s">
        <v>122</v>
      </c>
      <c r="B49" s="40" t="s">
        <v>123</v>
      </c>
      <c r="C49" s="41" t="s">
        <v>118</v>
      </c>
      <c r="D49" s="42"/>
      <c r="E49" s="42"/>
      <c r="F49" s="42"/>
      <c r="G49" s="42"/>
      <c r="H49" s="42"/>
      <c r="I49" s="42"/>
      <c r="J49" s="42"/>
      <c r="K49" s="42"/>
      <c r="L49" s="43"/>
      <c r="M49" s="43"/>
      <c r="N49" s="43"/>
      <c r="O49" s="44"/>
    </row>
    <row r="50" spans="1:15" ht="23.25" x14ac:dyDescent="0.25">
      <c r="A50" s="35" t="s">
        <v>124</v>
      </c>
      <c r="B50" s="13" t="s">
        <v>125</v>
      </c>
      <c r="C50" s="14" t="s">
        <v>64</v>
      </c>
      <c r="D50" s="20"/>
      <c r="E50" s="20"/>
      <c r="F50" s="20"/>
      <c r="G50" s="20"/>
      <c r="H50" s="20"/>
      <c r="I50" s="20"/>
      <c r="J50" s="20"/>
      <c r="K50" s="20"/>
      <c r="L50" s="15"/>
      <c r="M50" s="15"/>
      <c r="N50" s="15"/>
      <c r="O50" s="16"/>
    </row>
    <row r="51" spans="1:15" ht="23.25" x14ac:dyDescent="0.25">
      <c r="A51" s="36" t="s">
        <v>126</v>
      </c>
      <c r="B51" s="13" t="s">
        <v>127</v>
      </c>
      <c r="C51" s="14" t="s">
        <v>128</v>
      </c>
      <c r="D51" s="20"/>
      <c r="E51" s="20"/>
      <c r="F51" s="20"/>
      <c r="G51" s="20"/>
      <c r="H51" s="20"/>
      <c r="I51" s="20"/>
      <c r="J51" s="20"/>
      <c r="K51" s="20"/>
      <c r="L51" s="15"/>
      <c r="M51" s="15"/>
      <c r="N51" s="15"/>
      <c r="O51" s="16"/>
    </row>
    <row r="52" spans="1:15" ht="15" x14ac:dyDescent="0.25">
      <c r="A52" s="36" t="s">
        <v>129</v>
      </c>
      <c r="B52" s="13" t="s">
        <v>130</v>
      </c>
      <c r="C52" s="14" t="s">
        <v>131</v>
      </c>
      <c r="D52" s="20"/>
      <c r="E52" s="20"/>
      <c r="F52" s="20"/>
      <c r="G52" s="20"/>
      <c r="H52" s="20"/>
      <c r="I52" s="20"/>
      <c r="J52" s="20"/>
      <c r="K52" s="20"/>
      <c r="L52" s="15"/>
      <c r="M52" s="15"/>
      <c r="N52" s="15"/>
      <c r="O52" s="16"/>
    </row>
    <row r="53" spans="1:15" ht="23.25" x14ac:dyDescent="0.25">
      <c r="A53" s="36" t="s">
        <v>132</v>
      </c>
      <c r="B53" s="13" t="s">
        <v>133</v>
      </c>
      <c r="C53" s="14" t="s">
        <v>134</v>
      </c>
      <c r="D53" s="20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6"/>
    </row>
    <row r="54" spans="1:15" ht="23.25" x14ac:dyDescent="0.25">
      <c r="A54" s="38" t="s">
        <v>135</v>
      </c>
      <c r="B54" s="13" t="s">
        <v>136</v>
      </c>
      <c r="C54" s="14" t="s">
        <v>134</v>
      </c>
      <c r="D54" s="20"/>
      <c r="E54" s="20"/>
      <c r="F54" s="20"/>
      <c r="G54" s="20"/>
      <c r="H54" s="20"/>
      <c r="I54" s="20"/>
      <c r="J54" s="20"/>
      <c r="K54" s="20"/>
      <c r="L54" s="15"/>
      <c r="M54" s="15"/>
      <c r="N54" s="15"/>
      <c r="O54" s="16"/>
    </row>
    <row r="55" spans="1:15" ht="23.25" x14ac:dyDescent="0.25">
      <c r="A55" s="21" t="s">
        <v>137</v>
      </c>
      <c r="B55" s="13" t="s">
        <v>138</v>
      </c>
      <c r="C55" s="14" t="s">
        <v>139</v>
      </c>
      <c r="D55" s="20" t="s">
        <v>140</v>
      </c>
      <c r="E55" s="20"/>
      <c r="F55" s="20" t="s">
        <v>141</v>
      </c>
      <c r="G55" s="20" t="s">
        <v>24</v>
      </c>
      <c r="H55" s="20" t="s">
        <v>140</v>
      </c>
      <c r="I55" s="20"/>
      <c r="J55" s="20" t="s">
        <v>142</v>
      </c>
      <c r="K55" s="20" t="s">
        <v>54</v>
      </c>
      <c r="L55" s="15">
        <v>10000</v>
      </c>
      <c r="M55" s="15">
        <v>10000</v>
      </c>
      <c r="N55" s="15">
        <v>10000</v>
      </c>
      <c r="O55" s="16"/>
    </row>
    <row r="56" spans="1:15" ht="34.5" x14ac:dyDescent="0.25">
      <c r="A56" s="36" t="s">
        <v>143</v>
      </c>
      <c r="B56" s="13" t="s">
        <v>144</v>
      </c>
      <c r="C56" s="14" t="s">
        <v>145</v>
      </c>
      <c r="D56" s="20"/>
      <c r="E56" s="20"/>
      <c r="F56" s="20"/>
      <c r="G56" s="20"/>
      <c r="H56" s="20"/>
      <c r="I56" s="20"/>
      <c r="J56" s="20"/>
      <c r="K56" s="20"/>
      <c r="L56" s="15"/>
      <c r="M56" s="15"/>
      <c r="N56" s="15"/>
      <c r="O56" s="16"/>
    </row>
    <row r="57" spans="1:15" ht="34.5" x14ac:dyDescent="0.25">
      <c r="A57" s="38" t="s">
        <v>146</v>
      </c>
      <c r="B57" s="13" t="s">
        <v>147</v>
      </c>
      <c r="C57" s="14" t="s">
        <v>148</v>
      </c>
      <c r="D57" s="20"/>
      <c r="E57" s="20"/>
      <c r="F57" s="20"/>
      <c r="G57" s="20"/>
      <c r="H57" s="20"/>
      <c r="I57" s="20"/>
      <c r="J57" s="20"/>
      <c r="K57" s="20"/>
      <c r="L57" s="15"/>
      <c r="M57" s="15"/>
      <c r="N57" s="15"/>
      <c r="O57" s="16"/>
    </row>
    <row r="58" spans="1:15" ht="23.25" x14ac:dyDescent="0.25">
      <c r="A58" s="36" t="s">
        <v>149</v>
      </c>
      <c r="B58" s="13" t="s">
        <v>150</v>
      </c>
      <c r="C58" s="14" t="s">
        <v>151</v>
      </c>
      <c r="D58" s="20" t="s">
        <v>140</v>
      </c>
      <c r="E58" s="20"/>
      <c r="F58" s="20" t="s">
        <v>141</v>
      </c>
      <c r="G58" s="20" t="s">
        <v>24</v>
      </c>
      <c r="H58" s="20" t="s">
        <v>140</v>
      </c>
      <c r="I58" s="20"/>
      <c r="J58" s="20" t="s">
        <v>142</v>
      </c>
      <c r="K58" s="20" t="s">
        <v>54</v>
      </c>
      <c r="L58" s="15">
        <v>10000</v>
      </c>
      <c r="M58" s="15">
        <v>10000</v>
      </c>
      <c r="N58" s="15">
        <v>10000</v>
      </c>
      <c r="O58" s="16"/>
    </row>
    <row r="59" spans="1:15" ht="34.5" x14ac:dyDescent="0.25">
      <c r="A59" s="36" t="s">
        <v>152</v>
      </c>
      <c r="B59" s="13" t="s">
        <v>153</v>
      </c>
      <c r="C59" s="14" t="s">
        <v>154</v>
      </c>
      <c r="D59" s="20"/>
      <c r="E59" s="20"/>
      <c r="F59" s="20"/>
      <c r="G59" s="20"/>
      <c r="H59" s="20"/>
      <c r="I59" s="20"/>
      <c r="J59" s="20"/>
      <c r="K59" s="20"/>
      <c r="L59" s="15"/>
      <c r="M59" s="15"/>
      <c r="N59" s="15"/>
      <c r="O59" s="16"/>
    </row>
    <row r="60" spans="1:15" ht="15" x14ac:dyDescent="0.25">
      <c r="A60" s="36" t="s">
        <v>155</v>
      </c>
      <c r="B60" s="13" t="s">
        <v>156</v>
      </c>
      <c r="C60" s="14" t="s">
        <v>157</v>
      </c>
      <c r="D60" s="20"/>
      <c r="E60" s="20"/>
      <c r="F60" s="20"/>
      <c r="G60" s="20"/>
      <c r="H60" s="20"/>
      <c r="I60" s="20"/>
      <c r="J60" s="20"/>
      <c r="K60" s="20"/>
      <c r="L60" s="15"/>
      <c r="M60" s="15"/>
      <c r="N60" s="15"/>
      <c r="O60" s="16"/>
    </row>
    <row r="61" spans="1:15" ht="23.25" x14ac:dyDescent="0.25">
      <c r="A61" s="21" t="s">
        <v>158</v>
      </c>
      <c r="B61" s="13" t="s">
        <v>159</v>
      </c>
      <c r="C61" s="14" t="s">
        <v>160</v>
      </c>
      <c r="D61" s="20" t="s">
        <v>50</v>
      </c>
      <c r="E61" s="20"/>
      <c r="F61" s="20" t="s">
        <v>104</v>
      </c>
      <c r="G61" s="20" t="s">
        <v>52</v>
      </c>
      <c r="H61" s="20" t="s">
        <v>50</v>
      </c>
      <c r="I61" s="20"/>
      <c r="J61" s="20" t="s">
        <v>142</v>
      </c>
      <c r="K61" s="20" t="s">
        <v>54</v>
      </c>
      <c r="L61" s="15">
        <v>3208500</v>
      </c>
      <c r="M61" s="15">
        <v>3208500</v>
      </c>
      <c r="N61" s="15">
        <v>3208500</v>
      </c>
      <c r="O61" s="16"/>
    </row>
    <row r="62" spans="1:15" ht="23.25" x14ac:dyDescent="0.25">
      <c r="A62" s="36" t="s">
        <v>161</v>
      </c>
      <c r="B62" s="13" t="s">
        <v>162</v>
      </c>
      <c r="C62" s="14" t="s">
        <v>163</v>
      </c>
      <c r="D62" s="20" t="s">
        <v>164</v>
      </c>
      <c r="E62" s="20"/>
      <c r="F62" s="20" t="s">
        <v>104</v>
      </c>
      <c r="G62" s="20" t="s">
        <v>26</v>
      </c>
      <c r="H62" s="20" t="s">
        <v>164</v>
      </c>
      <c r="I62" s="20"/>
      <c r="J62" s="20" t="s">
        <v>142</v>
      </c>
      <c r="K62" s="20" t="s">
        <v>54</v>
      </c>
      <c r="L62" s="15">
        <v>3108500</v>
      </c>
      <c r="M62" s="15">
        <v>3108500</v>
      </c>
      <c r="N62" s="15">
        <v>3108500</v>
      </c>
      <c r="O62" s="16"/>
    </row>
    <row r="63" spans="1:15" ht="23.25" x14ac:dyDescent="0.25">
      <c r="A63" s="36" t="s">
        <v>165</v>
      </c>
      <c r="B63" s="13" t="s">
        <v>166</v>
      </c>
      <c r="C63" s="14" t="s">
        <v>167</v>
      </c>
      <c r="D63" s="20"/>
      <c r="E63" s="20"/>
      <c r="F63" s="20"/>
      <c r="G63" s="20"/>
      <c r="H63" s="20"/>
      <c r="I63" s="20"/>
      <c r="J63" s="20"/>
      <c r="K63" s="20"/>
      <c r="L63" s="15"/>
      <c r="M63" s="15"/>
      <c r="N63" s="15"/>
      <c r="O63" s="16"/>
    </row>
    <row r="64" spans="1:15" ht="23.25" x14ac:dyDescent="0.25">
      <c r="A64" s="36" t="s">
        <v>168</v>
      </c>
      <c r="B64" s="13" t="s">
        <v>169</v>
      </c>
      <c r="C64" s="14" t="s">
        <v>170</v>
      </c>
      <c r="D64" s="20" t="s">
        <v>171</v>
      </c>
      <c r="E64" s="20"/>
      <c r="F64" s="20" t="s">
        <v>141</v>
      </c>
      <c r="G64" s="20" t="s">
        <v>24</v>
      </c>
      <c r="H64" s="20" t="s">
        <v>171</v>
      </c>
      <c r="I64" s="20"/>
      <c r="J64" s="20" t="s">
        <v>142</v>
      </c>
      <c r="K64" s="20" t="s">
        <v>54</v>
      </c>
      <c r="L64" s="15">
        <v>100000</v>
      </c>
      <c r="M64" s="15">
        <v>100000</v>
      </c>
      <c r="N64" s="15">
        <v>100000</v>
      </c>
      <c r="O64" s="16"/>
    </row>
    <row r="65" spans="1:15" ht="15" x14ac:dyDescent="0.25">
      <c r="A65" s="21" t="s">
        <v>172</v>
      </c>
      <c r="B65" s="13" t="s">
        <v>173</v>
      </c>
      <c r="C65" s="14" t="s">
        <v>35</v>
      </c>
      <c r="D65" s="20"/>
      <c r="E65" s="20"/>
      <c r="F65" s="20"/>
      <c r="G65" s="20"/>
      <c r="H65" s="20"/>
      <c r="I65" s="20"/>
      <c r="J65" s="20"/>
      <c r="K65" s="20"/>
      <c r="L65" s="15"/>
      <c r="M65" s="15"/>
      <c r="N65" s="15"/>
      <c r="O65" s="16"/>
    </row>
    <row r="66" spans="1:15" ht="23.25" x14ac:dyDescent="0.25">
      <c r="A66" s="36" t="s">
        <v>174</v>
      </c>
      <c r="B66" s="13" t="s">
        <v>175</v>
      </c>
      <c r="C66" s="14" t="s">
        <v>176</v>
      </c>
      <c r="D66" s="20"/>
      <c r="E66" s="20"/>
      <c r="F66" s="20"/>
      <c r="G66" s="20"/>
      <c r="H66" s="20"/>
      <c r="I66" s="20"/>
      <c r="J66" s="20"/>
      <c r="K66" s="20"/>
      <c r="L66" s="15"/>
      <c r="M66" s="15"/>
      <c r="N66" s="15"/>
      <c r="O66" s="16"/>
    </row>
    <row r="67" spans="1:15" ht="15" x14ac:dyDescent="0.25">
      <c r="A67" s="36" t="s">
        <v>177</v>
      </c>
      <c r="B67" s="13" t="s">
        <v>178</v>
      </c>
      <c r="C67" s="14" t="s">
        <v>179</v>
      </c>
      <c r="D67" s="20"/>
      <c r="E67" s="20"/>
      <c r="F67" s="20"/>
      <c r="G67" s="20"/>
      <c r="H67" s="20"/>
      <c r="I67" s="20"/>
      <c r="J67" s="20"/>
      <c r="K67" s="20"/>
      <c r="L67" s="15"/>
      <c r="M67" s="15"/>
      <c r="N67" s="15"/>
      <c r="O67" s="16"/>
    </row>
    <row r="68" spans="1:15" ht="23.25" x14ac:dyDescent="0.25">
      <c r="A68" s="36" t="s">
        <v>180</v>
      </c>
      <c r="B68" s="13" t="s">
        <v>181</v>
      </c>
      <c r="C68" s="14" t="s">
        <v>182</v>
      </c>
      <c r="D68" s="20"/>
      <c r="E68" s="20"/>
      <c r="F68" s="20"/>
      <c r="G68" s="20"/>
      <c r="H68" s="20"/>
      <c r="I68" s="20"/>
      <c r="J68" s="20"/>
      <c r="K68" s="20"/>
      <c r="L68" s="15"/>
      <c r="M68" s="15"/>
      <c r="N68" s="15"/>
      <c r="O68" s="16"/>
    </row>
    <row r="69" spans="1:15" ht="15" x14ac:dyDescent="0.25">
      <c r="A69" s="36" t="s">
        <v>183</v>
      </c>
      <c r="B69" s="13" t="s">
        <v>184</v>
      </c>
      <c r="C69" s="14" t="s">
        <v>185</v>
      </c>
      <c r="D69" s="20"/>
      <c r="E69" s="20"/>
      <c r="F69" s="20"/>
      <c r="G69" s="20"/>
      <c r="H69" s="20"/>
      <c r="I69" s="20"/>
      <c r="J69" s="20"/>
      <c r="K69" s="20"/>
      <c r="L69" s="15"/>
      <c r="M69" s="15"/>
      <c r="N69" s="15"/>
      <c r="O69" s="16"/>
    </row>
    <row r="70" spans="1:15" ht="15" x14ac:dyDescent="0.25">
      <c r="A70" s="36" t="s">
        <v>186</v>
      </c>
      <c r="B70" s="13" t="s">
        <v>187</v>
      </c>
      <c r="C70" s="14" t="s">
        <v>188</v>
      </c>
      <c r="D70" s="20"/>
      <c r="E70" s="20"/>
      <c r="F70" s="20"/>
      <c r="G70" s="20"/>
      <c r="H70" s="20"/>
      <c r="I70" s="20"/>
      <c r="J70" s="20"/>
      <c r="K70" s="20"/>
      <c r="L70" s="15"/>
      <c r="M70" s="15"/>
      <c r="N70" s="15"/>
      <c r="O70" s="16"/>
    </row>
    <row r="71" spans="1:15" ht="23.25" x14ac:dyDescent="0.25">
      <c r="A71" s="36" t="s">
        <v>189</v>
      </c>
      <c r="B71" s="13" t="s">
        <v>190</v>
      </c>
      <c r="C71" s="14" t="s">
        <v>191</v>
      </c>
      <c r="D71" s="20"/>
      <c r="E71" s="20"/>
      <c r="F71" s="20"/>
      <c r="G71" s="20"/>
      <c r="H71" s="20"/>
      <c r="I71" s="20"/>
      <c r="J71" s="20"/>
      <c r="K71" s="20"/>
      <c r="L71" s="15"/>
      <c r="M71" s="15"/>
      <c r="N71" s="15"/>
      <c r="O71" s="16"/>
    </row>
    <row r="72" spans="1:15" ht="15" x14ac:dyDescent="0.25">
      <c r="A72" s="21" t="s">
        <v>192</v>
      </c>
      <c r="B72" s="13" t="s">
        <v>193</v>
      </c>
      <c r="C72" s="14" t="s">
        <v>35</v>
      </c>
      <c r="D72" s="20"/>
      <c r="E72" s="20"/>
      <c r="F72" s="20"/>
      <c r="G72" s="20"/>
      <c r="H72" s="20"/>
      <c r="I72" s="20"/>
      <c r="J72" s="20"/>
      <c r="K72" s="20"/>
      <c r="L72" s="15"/>
      <c r="M72" s="15"/>
      <c r="N72" s="15"/>
      <c r="O72" s="16"/>
    </row>
    <row r="73" spans="1:15" ht="23.25" x14ac:dyDescent="0.25">
      <c r="A73" s="36" t="s">
        <v>194</v>
      </c>
      <c r="B73" s="13" t="s">
        <v>195</v>
      </c>
      <c r="C73" s="14" t="s">
        <v>196</v>
      </c>
      <c r="D73" s="20"/>
      <c r="E73" s="20"/>
      <c r="F73" s="20"/>
      <c r="G73" s="20"/>
      <c r="H73" s="20"/>
      <c r="I73" s="20"/>
      <c r="J73" s="20"/>
      <c r="K73" s="20"/>
      <c r="L73" s="15"/>
      <c r="M73" s="15"/>
      <c r="N73" s="15"/>
      <c r="O73" s="16"/>
    </row>
    <row r="74" spans="1:15" ht="23.25" x14ac:dyDescent="0.25">
      <c r="A74" s="21" t="s">
        <v>197</v>
      </c>
      <c r="B74" s="13" t="s">
        <v>198</v>
      </c>
      <c r="C74" s="14" t="s">
        <v>35</v>
      </c>
      <c r="D74" s="20" t="s">
        <v>50</v>
      </c>
      <c r="E74" s="20"/>
      <c r="F74" s="20" t="s">
        <v>104</v>
      </c>
      <c r="G74" s="20" t="s">
        <v>52</v>
      </c>
      <c r="H74" s="20" t="s">
        <v>50</v>
      </c>
      <c r="I74" s="20"/>
      <c r="J74" s="20" t="s">
        <v>53</v>
      </c>
      <c r="K74" s="20" t="s">
        <v>54</v>
      </c>
      <c r="L74" s="15">
        <v>23636949.420000002</v>
      </c>
      <c r="M74" s="15">
        <v>23049110.969999999</v>
      </c>
      <c r="N74" s="15">
        <v>14147300</v>
      </c>
      <c r="O74" s="16"/>
    </row>
    <row r="75" spans="1:15" ht="34.5" x14ac:dyDescent="0.25">
      <c r="A75" s="36" t="s">
        <v>199</v>
      </c>
      <c r="B75" s="13" t="s">
        <v>200</v>
      </c>
      <c r="C75" s="14" t="s">
        <v>201</v>
      </c>
      <c r="D75" s="20"/>
      <c r="E75" s="20"/>
      <c r="F75" s="20"/>
      <c r="G75" s="20"/>
      <c r="H75" s="20"/>
      <c r="I75" s="20"/>
      <c r="J75" s="20"/>
      <c r="K75" s="20"/>
      <c r="L75" s="15"/>
      <c r="M75" s="15"/>
      <c r="N75" s="15"/>
      <c r="O75" s="16"/>
    </row>
    <row r="76" spans="1:15" ht="23.25" x14ac:dyDescent="0.25">
      <c r="A76" s="36" t="s">
        <v>202</v>
      </c>
      <c r="B76" s="9" t="s">
        <v>203</v>
      </c>
      <c r="C76" s="10" t="s">
        <v>204</v>
      </c>
      <c r="D76" s="45"/>
      <c r="E76" s="45"/>
      <c r="F76" s="45"/>
      <c r="G76" s="45"/>
      <c r="H76" s="45"/>
      <c r="I76" s="45"/>
      <c r="J76" s="45"/>
      <c r="K76" s="45"/>
      <c r="L76" s="11"/>
      <c r="M76" s="11"/>
      <c r="N76" s="11"/>
      <c r="O76" s="12"/>
    </row>
    <row r="77" spans="1:15" ht="23.25" x14ac:dyDescent="0.25">
      <c r="A77" s="35" t="s">
        <v>205</v>
      </c>
      <c r="B77" s="29" t="s">
        <v>206</v>
      </c>
      <c r="C77" s="30" t="s">
        <v>207</v>
      </c>
      <c r="D77" s="31" t="s">
        <v>50</v>
      </c>
      <c r="E77" s="31"/>
      <c r="F77" s="31" t="s">
        <v>104</v>
      </c>
      <c r="G77" s="31" t="s">
        <v>52</v>
      </c>
      <c r="H77" s="31" t="s">
        <v>50</v>
      </c>
      <c r="I77" s="31"/>
      <c r="J77" s="31" t="s">
        <v>53</v>
      </c>
      <c r="K77" s="31" t="s">
        <v>54</v>
      </c>
      <c r="L77" s="32">
        <v>18160254.960000001</v>
      </c>
      <c r="M77" s="32">
        <v>17577310.969999999</v>
      </c>
      <c r="N77" s="32">
        <v>8675500</v>
      </c>
      <c r="O77" s="33"/>
    </row>
    <row r="78" spans="1:15" ht="23.25" x14ac:dyDescent="0.25">
      <c r="A78" s="36" t="s">
        <v>208</v>
      </c>
      <c r="B78" s="13" t="s">
        <v>209</v>
      </c>
      <c r="C78" s="14" t="s">
        <v>210</v>
      </c>
      <c r="D78" s="20"/>
      <c r="E78" s="20"/>
      <c r="F78" s="20"/>
      <c r="G78" s="20"/>
      <c r="H78" s="20"/>
      <c r="I78" s="20"/>
      <c r="J78" s="20"/>
      <c r="K78" s="20"/>
      <c r="L78" s="15"/>
      <c r="M78" s="15"/>
      <c r="N78" s="15"/>
      <c r="O78" s="16"/>
    </row>
    <row r="79" spans="1:15" ht="23.25" x14ac:dyDescent="0.25">
      <c r="A79" s="36" t="s">
        <v>211</v>
      </c>
      <c r="B79" s="13" t="s">
        <v>212</v>
      </c>
      <c r="C79" s="14" t="s">
        <v>213</v>
      </c>
      <c r="D79" s="20" t="s">
        <v>214</v>
      </c>
      <c r="E79" s="20"/>
      <c r="F79" s="20" t="s">
        <v>104</v>
      </c>
      <c r="G79" s="20" t="s">
        <v>52</v>
      </c>
      <c r="H79" s="20" t="s">
        <v>214</v>
      </c>
      <c r="I79" s="20"/>
      <c r="J79" s="20" t="s">
        <v>53</v>
      </c>
      <c r="K79" s="20" t="s">
        <v>54</v>
      </c>
      <c r="L79" s="15">
        <v>5476694.46</v>
      </c>
      <c r="M79" s="15">
        <v>5471800</v>
      </c>
      <c r="N79" s="15">
        <v>5471800</v>
      </c>
      <c r="O79" s="16"/>
    </row>
    <row r="80" spans="1:15" ht="23.25" x14ac:dyDescent="0.25">
      <c r="A80" s="36" t="s">
        <v>215</v>
      </c>
      <c r="B80" s="13" t="s">
        <v>216</v>
      </c>
      <c r="C80" s="14" t="s">
        <v>217</v>
      </c>
      <c r="D80" s="20"/>
      <c r="E80" s="20"/>
      <c r="F80" s="20"/>
      <c r="G80" s="20"/>
      <c r="H80" s="20"/>
      <c r="I80" s="20"/>
      <c r="J80" s="20"/>
      <c r="K80" s="20"/>
      <c r="L80" s="15"/>
      <c r="M80" s="15"/>
      <c r="N80" s="15"/>
      <c r="O80" s="16"/>
    </row>
    <row r="81" spans="1:15" ht="34.5" x14ac:dyDescent="0.25">
      <c r="A81" s="38" t="s">
        <v>218</v>
      </c>
      <c r="B81" s="13" t="s">
        <v>219</v>
      </c>
      <c r="C81" s="14" t="s">
        <v>220</v>
      </c>
      <c r="D81" s="20"/>
      <c r="E81" s="20"/>
      <c r="F81" s="20"/>
      <c r="G81" s="20"/>
      <c r="H81" s="20"/>
      <c r="I81" s="20"/>
      <c r="J81" s="20"/>
      <c r="K81" s="20"/>
      <c r="L81" s="15"/>
      <c r="M81" s="15"/>
      <c r="N81" s="15"/>
      <c r="O81" s="16"/>
    </row>
    <row r="82" spans="1:15" ht="23.25" x14ac:dyDescent="0.25">
      <c r="A82" s="38" t="s">
        <v>221</v>
      </c>
      <c r="B82" s="13" t="s">
        <v>222</v>
      </c>
      <c r="C82" s="14" t="s">
        <v>223</v>
      </c>
      <c r="D82" s="20"/>
      <c r="E82" s="20"/>
      <c r="F82" s="20"/>
      <c r="G82" s="20"/>
      <c r="H82" s="20"/>
      <c r="I82" s="20"/>
      <c r="J82" s="20"/>
      <c r="K82" s="20"/>
      <c r="L82" s="15"/>
      <c r="M82" s="15"/>
      <c r="N82" s="15"/>
      <c r="O82" s="16"/>
    </row>
    <row r="83" spans="1:15" ht="15" x14ac:dyDescent="0.25">
      <c r="A83" s="21" t="s">
        <v>224</v>
      </c>
      <c r="B83" s="13" t="s">
        <v>225</v>
      </c>
      <c r="C83" s="14" t="s">
        <v>226</v>
      </c>
      <c r="D83" s="20"/>
      <c r="E83" s="20"/>
      <c r="F83" s="20"/>
      <c r="G83" s="20"/>
      <c r="H83" s="20"/>
      <c r="I83" s="20"/>
      <c r="J83" s="20"/>
      <c r="K83" s="20"/>
      <c r="L83" s="15"/>
      <c r="M83" s="15"/>
      <c r="N83" s="15"/>
      <c r="O83" s="16"/>
    </row>
    <row r="84" spans="1:15" ht="15" x14ac:dyDescent="0.25">
      <c r="A84" s="17" t="s">
        <v>227</v>
      </c>
      <c r="B84" s="18" t="s">
        <v>228</v>
      </c>
      <c r="C84" s="19" t="s">
        <v>229</v>
      </c>
      <c r="D84" s="20"/>
      <c r="E84" s="20"/>
      <c r="F84" s="20"/>
      <c r="G84" s="20"/>
      <c r="H84" s="20"/>
      <c r="I84" s="20"/>
      <c r="J84" s="20"/>
      <c r="K84" s="20"/>
      <c r="L84" s="15"/>
      <c r="M84" s="15"/>
      <c r="N84" s="15"/>
      <c r="O84" s="16"/>
    </row>
    <row r="85" spans="1:15" ht="15" x14ac:dyDescent="0.25">
      <c r="A85" s="17" t="s">
        <v>230</v>
      </c>
      <c r="B85" s="18" t="s">
        <v>231</v>
      </c>
      <c r="C85" s="19" t="s">
        <v>35</v>
      </c>
      <c r="D85" s="20"/>
      <c r="E85" s="20"/>
      <c r="F85" s="20"/>
      <c r="G85" s="20"/>
      <c r="H85" s="20"/>
      <c r="I85" s="20"/>
      <c r="J85" s="20"/>
      <c r="K85" s="20"/>
      <c r="L85" s="15"/>
      <c r="M85" s="15"/>
      <c r="N85" s="15"/>
      <c r="O85" s="16"/>
    </row>
    <row r="86" spans="1:15" ht="23.25" x14ac:dyDescent="0.25">
      <c r="A86" s="37" t="s">
        <v>232</v>
      </c>
      <c r="B86" s="46" t="s">
        <v>233</v>
      </c>
      <c r="C86" s="47" t="s">
        <v>234</v>
      </c>
      <c r="D86" s="48"/>
      <c r="E86" s="48"/>
      <c r="F86" s="48"/>
      <c r="G86" s="48"/>
      <c r="H86" s="48"/>
      <c r="I86" s="48"/>
      <c r="J86" s="20"/>
      <c r="K86" s="20"/>
      <c r="L86" s="49"/>
      <c r="M86" s="49"/>
      <c r="N86" s="49"/>
      <c r="O86" s="44"/>
    </row>
  </sheetData>
  <mergeCells count="14">
    <mergeCell ref="L4:O4"/>
    <mergeCell ref="A2:O2"/>
    <mergeCell ref="A4:A6"/>
    <mergeCell ref="B4:B6"/>
    <mergeCell ref="C4:C6"/>
    <mergeCell ref="K4:K6"/>
    <mergeCell ref="O5:O6"/>
    <mergeCell ref="I4:I6"/>
    <mergeCell ref="H4:H6"/>
    <mergeCell ref="G4:G6"/>
    <mergeCell ref="F4:F6"/>
    <mergeCell ref="D4:D6"/>
    <mergeCell ref="E4:E6"/>
    <mergeCell ref="J4:J6"/>
  </mergeCells>
  <pageMargins left="0.59055118110236227" right="0.51181102362204722" top="0.78740157480314965" bottom="0.31496062992125984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8"/>
  <sheetViews>
    <sheetView tabSelected="1" zoomScaleNormal="100" workbookViewId="0">
      <selection activeCell="CY10" sqref="CY10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3" max="103" width="13.85546875" customWidth="1"/>
    <col min="104" max="106" width="11.7109375" customWidth="1"/>
  </cols>
  <sheetData>
    <row r="1" spans="1:106" ht="13.5" customHeight="1" x14ac:dyDescent="0.25">
      <c r="B1" s="56" t="s">
        <v>235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</row>
    <row r="2" spans="1:106" ht="15" x14ac:dyDescent="0.25"/>
    <row r="3" spans="1:106" ht="11.25" customHeight="1" x14ac:dyDescent="0.25">
      <c r="A3" s="65" t="s">
        <v>236</v>
      </c>
      <c r="B3" s="65"/>
      <c r="C3" s="65"/>
      <c r="D3" s="65"/>
      <c r="E3" s="65"/>
      <c r="F3" s="65"/>
      <c r="G3" s="65"/>
      <c r="H3" s="66"/>
      <c r="I3" s="57" t="s">
        <v>8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71"/>
      <c r="CN3" s="60" t="s">
        <v>237</v>
      </c>
      <c r="CO3" s="65"/>
      <c r="CP3" s="65"/>
      <c r="CQ3" s="65"/>
      <c r="CR3" s="65"/>
      <c r="CS3" s="65"/>
      <c r="CT3" s="65"/>
      <c r="CU3" s="66"/>
      <c r="CV3" s="60" t="s">
        <v>238</v>
      </c>
      <c r="CW3" s="60" t="s">
        <v>239</v>
      </c>
      <c r="CX3" s="60" t="s">
        <v>240</v>
      </c>
      <c r="CY3" s="53" t="s">
        <v>18</v>
      </c>
      <c r="CZ3" s="54"/>
      <c r="DA3" s="54"/>
      <c r="DB3" s="55"/>
    </row>
    <row r="4" spans="1:106" ht="11.25" customHeight="1" x14ac:dyDescent="0.25">
      <c r="A4" s="67"/>
      <c r="B4" s="67"/>
      <c r="C4" s="67"/>
      <c r="D4" s="67"/>
      <c r="E4" s="67"/>
      <c r="F4" s="67"/>
      <c r="G4" s="67"/>
      <c r="H4" s="6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72"/>
      <c r="CN4" s="61"/>
      <c r="CO4" s="67"/>
      <c r="CP4" s="67"/>
      <c r="CQ4" s="67"/>
      <c r="CR4" s="67"/>
      <c r="CS4" s="67"/>
      <c r="CT4" s="67"/>
      <c r="CU4" s="68"/>
      <c r="CV4" s="61"/>
      <c r="CW4" s="61"/>
      <c r="CX4" s="61"/>
      <c r="CY4" s="24" t="s">
        <v>350</v>
      </c>
      <c r="CZ4" s="24" t="s">
        <v>41</v>
      </c>
      <c r="DA4" s="24" t="s">
        <v>42</v>
      </c>
      <c r="DB4" s="63" t="s">
        <v>19</v>
      </c>
    </row>
    <row r="5" spans="1:106" ht="39" customHeight="1" x14ac:dyDescent="0.25">
      <c r="A5" s="69"/>
      <c r="B5" s="69"/>
      <c r="C5" s="69"/>
      <c r="D5" s="69"/>
      <c r="E5" s="69"/>
      <c r="F5" s="69"/>
      <c r="G5" s="69"/>
      <c r="H5" s="70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73"/>
      <c r="CN5" s="62"/>
      <c r="CO5" s="69"/>
      <c r="CP5" s="69"/>
      <c r="CQ5" s="69"/>
      <c r="CR5" s="69"/>
      <c r="CS5" s="69"/>
      <c r="CT5" s="69"/>
      <c r="CU5" s="70"/>
      <c r="CV5" s="62"/>
      <c r="CW5" s="62"/>
      <c r="CX5" s="62"/>
      <c r="CY5" s="4" t="s">
        <v>241</v>
      </c>
      <c r="CZ5" s="50" t="s">
        <v>242</v>
      </c>
      <c r="DA5" s="50" t="s">
        <v>243</v>
      </c>
      <c r="DB5" s="64"/>
    </row>
    <row r="6" spans="1:106" ht="13.9" customHeight="1" thickBot="1" x14ac:dyDescent="0.3">
      <c r="A6" s="74" t="s">
        <v>23</v>
      </c>
      <c r="B6" s="74"/>
      <c r="C6" s="74"/>
      <c r="D6" s="74"/>
      <c r="E6" s="74"/>
      <c r="F6" s="74"/>
      <c r="G6" s="74"/>
      <c r="H6" s="75"/>
      <c r="I6" s="74" t="s">
        <v>24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5"/>
      <c r="CN6" s="76" t="s">
        <v>25</v>
      </c>
      <c r="CO6" s="77"/>
      <c r="CP6" s="77"/>
      <c r="CQ6" s="77"/>
      <c r="CR6" s="77"/>
      <c r="CS6" s="77"/>
      <c r="CT6" s="77"/>
      <c r="CU6" s="78"/>
      <c r="CV6" s="51" t="s">
        <v>26</v>
      </c>
      <c r="CW6" s="51" t="s">
        <v>244</v>
      </c>
      <c r="CX6" s="51" t="s">
        <v>245</v>
      </c>
      <c r="CY6" s="51" t="s">
        <v>27</v>
      </c>
      <c r="CZ6" s="51" t="s">
        <v>28</v>
      </c>
      <c r="DA6" s="51" t="s">
        <v>29</v>
      </c>
      <c r="DB6" s="7" t="s">
        <v>30</v>
      </c>
    </row>
    <row r="7" spans="1:106" ht="12.75" customHeight="1" thickBot="1" x14ac:dyDescent="0.3">
      <c r="A7" s="79">
        <v>1</v>
      </c>
      <c r="B7" s="79"/>
      <c r="C7" s="79"/>
      <c r="D7" s="79"/>
      <c r="E7" s="79"/>
      <c r="F7" s="79"/>
      <c r="G7" s="79"/>
      <c r="H7" s="80"/>
      <c r="I7" s="81" t="s">
        <v>247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3" t="s">
        <v>246</v>
      </c>
      <c r="CO7" s="84"/>
      <c r="CP7" s="84"/>
      <c r="CQ7" s="84"/>
      <c r="CR7" s="84"/>
      <c r="CS7" s="84"/>
      <c r="CT7" s="84"/>
      <c r="CU7" s="85"/>
      <c r="CV7" s="10" t="s">
        <v>312</v>
      </c>
      <c r="CW7" s="10" t="s">
        <v>35</v>
      </c>
      <c r="CX7" s="10" t="s">
        <v>35</v>
      </c>
      <c r="CY7" s="11">
        <f>CY8</f>
        <v>23636949.420000002</v>
      </c>
      <c r="CZ7" s="11">
        <f t="shared" ref="CZ7:DB7" si="0">CZ8</f>
        <v>22163190.969999999</v>
      </c>
      <c r="DA7" s="11">
        <f t="shared" si="0"/>
        <v>22468712.969999999</v>
      </c>
      <c r="DB7" s="166">
        <f t="shared" si="0"/>
        <v>0</v>
      </c>
    </row>
    <row r="8" spans="1:106" ht="94.5" customHeight="1" thickBot="1" x14ac:dyDescent="0.3">
      <c r="A8" s="86" t="s">
        <v>250</v>
      </c>
      <c r="B8" s="86"/>
      <c r="C8" s="86"/>
      <c r="D8" s="86"/>
      <c r="E8" s="86"/>
      <c r="F8" s="86"/>
      <c r="G8" s="86"/>
      <c r="H8" s="87"/>
      <c r="I8" s="88" t="s">
        <v>251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90" t="s">
        <v>252</v>
      </c>
      <c r="CO8" s="86"/>
      <c r="CP8" s="86"/>
      <c r="CQ8" s="86"/>
      <c r="CR8" s="86"/>
      <c r="CS8" s="86"/>
      <c r="CT8" s="86"/>
      <c r="CU8" s="87"/>
      <c r="CV8" s="10" t="s">
        <v>312</v>
      </c>
      <c r="CW8" s="14" t="s">
        <v>35</v>
      </c>
      <c r="CX8" s="14" t="s">
        <v>35</v>
      </c>
      <c r="CY8" s="15">
        <v>23636949.420000002</v>
      </c>
      <c r="CZ8" s="15">
        <v>22163190.969999999</v>
      </c>
      <c r="DA8" s="15">
        <v>22468712.969999999</v>
      </c>
      <c r="DB8" s="16">
        <v>0</v>
      </c>
    </row>
    <row r="9" spans="1:106" ht="24" customHeight="1" thickBot="1" x14ac:dyDescent="0.3">
      <c r="A9" s="86" t="s">
        <v>248</v>
      </c>
      <c r="B9" s="86"/>
      <c r="C9" s="86"/>
      <c r="D9" s="86"/>
      <c r="E9" s="86"/>
      <c r="F9" s="86"/>
      <c r="G9" s="86"/>
      <c r="H9" s="87"/>
      <c r="I9" s="91" t="s">
        <v>253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90" t="s">
        <v>249</v>
      </c>
      <c r="CO9" s="86"/>
      <c r="CP9" s="86"/>
      <c r="CQ9" s="86"/>
      <c r="CR9" s="86"/>
      <c r="CS9" s="86"/>
      <c r="CT9" s="86"/>
      <c r="CU9" s="87"/>
      <c r="CV9" s="10" t="s">
        <v>312</v>
      </c>
      <c r="CW9" s="14" t="s">
        <v>35</v>
      </c>
      <c r="CX9" s="14" t="s">
        <v>35</v>
      </c>
      <c r="CY9" s="15"/>
      <c r="CZ9" s="15"/>
      <c r="DA9" s="15"/>
      <c r="DB9" s="16">
        <v>0</v>
      </c>
    </row>
    <row r="10" spans="1:106" ht="24" customHeight="1" thickBot="1" x14ac:dyDescent="0.3">
      <c r="A10" s="86" t="s">
        <v>254</v>
      </c>
      <c r="B10" s="86"/>
      <c r="C10" s="86"/>
      <c r="D10" s="86"/>
      <c r="E10" s="86"/>
      <c r="F10" s="86"/>
      <c r="G10" s="86"/>
      <c r="H10" s="87"/>
      <c r="I10" s="91" t="s">
        <v>255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90" t="s">
        <v>256</v>
      </c>
      <c r="CO10" s="86"/>
      <c r="CP10" s="86"/>
      <c r="CQ10" s="86"/>
      <c r="CR10" s="86"/>
      <c r="CS10" s="86"/>
      <c r="CT10" s="86"/>
      <c r="CU10" s="87"/>
      <c r="CV10" s="10" t="s">
        <v>312</v>
      </c>
      <c r="CW10" s="14" t="s">
        <v>35</v>
      </c>
      <c r="CX10" s="14" t="s">
        <v>35</v>
      </c>
      <c r="CY10" s="15">
        <v>11602661.57</v>
      </c>
      <c r="CZ10" s="15"/>
      <c r="DA10" s="15"/>
      <c r="DB10" s="16">
        <v>0</v>
      </c>
    </row>
    <row r="11" spans="1:106" ht="24" customHeight="1" thickBot="1" x14ac:dyDescent="0.3">
      <c r="A11" s="86" t="s">
        <v>257</v>
      </c>
      <c r="B11" s="86"/>
      <c r="C11" s="86"/>
      <c r="D11" s="86"/>
      <c r="E11" s="86"/>
      <c r="F11" s="86"/>
      <c r="G11" s="86"/>
      <c r="H11" s="87"/>
      <c r="I11" s="91" t="s">
        <v>258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90" t="s">
        <v>259</v>
      </c>
      <c r="CO11" s="86"/>
      <c r="CP11" s="86"/>
      <c r="CQ11" s="86"/>
      <c r="CR11" s="86"/>
      <c r="CS11" s="86"/>
      <c r="CT11" s="86"/>
      <c r="CU11" s="87"/>
      <c r="CV11" s="10" t="s">
        <v>312</v>
      </c>
      <c r="CW11" s="14" t="s">
        <v>35</v>
      </c>
      <c r="CX11" s="14" t="s">
        <v>35</v>
      </c>
      <c r="CY11" s="15">
        <f>CY8-CY10</f>
        <v>12034287.850000001</v>
      </c>
      <c r="CZ11" s="15">
        <v>22163190.969999999</v>
      </c>
      <c r="DA11" s="15">
        <v>22468712.969999999</v>
      </c>
      <c r="DB11" s="16">
        <v>0</v>
      </c>
    </row>
    <row r="12" spans="1:106" ht="24" customHeight="1" thickBot="1" x14ac:dyDescent="0.3">
      <c r="A12" s="86" t="s">
        <v>260</v>
      </c>
      <c r="B12" s="86"/>
      <c r="C12" s="86"/>
      <c r="D12" s="86"/>
      <c r="E12" s="86"/>
      <c r="F12" s="86"/>
      <c r="G12" s="86"/>
      <c r="H12" s="87"/>
      <c r="I12" s="91" t="s">
        <v>261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90" t="s">
        <v>262</v>
      </c>
      <c r="CO12" s="86"/>
      <c r="CP12" s="86"/>
      <c r="CQ12" s="86"/>
      <c r="CR12" s="86"/>
      <c r="CS12" s="86"/>
      <c r="CT12" s="86"/>
      <c r="CU12" s="87"/>
      <c r="CV12" s="10" t="s">
        <v>312</v>
      </c>
      <c r="CW12" s="14" t="s">
        <v>35</v>
      </c>
      <c r="CX12" s="14" t="s">
        <v>35</v>
      </c>
      <c r="CY12" s="15">
        <f>CY11-CY15-CY22</f>
        <v>5800686.4000000032</v>
      </c>
      <c r="CZ12" s="15">
        <v>10316902</v>
      </c>
      <c r="DA12" s="15">
        <v>10316901.999999998</v>
      </c>
      <c r="DB12" s="16">
        <v>0</v>
      </c>
    </row>
    <row r="13" spans="1:106" ht="24" customHeight="1" thickBot="1" x14ac:dyDescent="0.3">
      <c r="A13" s="86" t="s">
        <v>263</v>
      </c>
      <c r="B13" s="86"/>
      <c r="C13" s="86"/>
      <c r="D13" s="86"/>
      <c r="E13" s="86"/>
      <c r="F13" s="86"/>
      <c r="G13" s="86"/>
      <c r="H13" s="87"/>
      <c r="I13" s="91" t="s">
        <v>264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90" t="s">
        <v>265</v>
      </c>
      <c r="CO13" s="86"/>
      <c r="CP13" s="86"/>
      <c r="CQ13" s="86"/>
      <c r="CR13" s="86"/>
      <c r="CS13" s="86"/>
      <c r="CT13" s="86"/>
      <c r="CU13" s="87"/>
      <c r="CV13" s="10" t="s">
        <v>312</v>
      </c>
      <c r="CW13" s="14" t="s">
        <v>35</v>
      </c>
      <c r="CX13" s="14" t="s">
        <v>35</v>
      </c>
      <c r="CY13" s="15"/>
      <c r="CZ13" s="15"/>
      <c r="DA13" s="15"/>
      <c r="DB13" s="16">
        <v>0</v>
      </c>
    </row>
    <row r="14" spans="1:106" ht="24" customHeight="1" thickBot="1" x14ac:dyDescent="0.3">
      <c r="A14" s="86" t="s">
        <v>266</v>
      </c>
      <c r="B14" s="86"/>
      <c r="C14" s="86"/>
      <c r="D14" s="86"/>
      <c r="E14" s="86"/>
      <c r="F14" s="86"/>
      <c r="G14" s="86"/>
      <c r="H14" s="87"/>
      <c r="I14" s="91" t="s">
        <v>267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90" t="s">
        <v>268</v>
      </c>
      <c r="CO14" s="86"/>
      <c r="CP14" s="86"/>
      <c r="CQ14" s="86"/>
      <c r="CR14" s="86"/>
      <c r="CS14" s="86"/>
      <c r="CT14" s="86"/>
      <c r="CU14" s="87"/>
      <c r="CV14" s="10" t="s">
        <v>312</v>
      </c>
      <c r="CW14" s="14" t="s">
        <v>35</v>
      </c>
      <c r="CX14" s="14" t="s">
        <v>35</v>
      </c>
      <c r="CY14" s="15">
        <f>CY12</f>
        <v>5800686.4000000032</v>
      </c>
      <c r="CZ14" s="15">
        <v>10316902</v>
      </c>
      <c r="DA14" s="15">
        <v>10316901.999999998</v>
      </c>
      <c r="DB14" s="16">
        <v>0</v>
      </c>
    </row>
    <row r="15" spans="1:106" ht="24" customHeight="1" thickBot="1" x14ac:dyDescent="0.3">
      <c r="A15" s="86" t="s">
        <v>269</v>
      </c>
      <c r="B15" s="86"/>
      <c r="C15" s="86"/>
      <c r="D15" s="86"/>
      <c r="E15" s="86"/>
      <c r="F15" s="86"/>
      <c r="G15" s="86"/>
      <c r="H15" s="87"/>
      <c r="I15" s="91" t="s">
        <v>270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90" t="s">
        <v>271</v>
      </c>
      <c r="CO15" s="86"/>
      <c r="CP15" s="86"/>
      <c r="CQ15" s="86"/>
      <c r="CR15" s="86"/>
      <c r="CS15" s="86"/>
      <c r="CT15" s="86"/>
      <c r="CU15" s="87"/>
      <c r="CV15" s="10" t="s">
        <v>312</v>
      </c>
      <c r="CW15" s="14" t="s">
        <v>35</v>
      </c>
      <c r="CX15" s="14" t="s">
        <v>35</v>
      </c>
      <c r="CY15" s="15">
        <f>7937833.3-7001253.24</f>
        <v>936580.05999999959</v>
      </c>
      <c r="CZ15" s="15">
        <v>8136288.9699999997</v>
      </c>
      <c r="DA15" s="15">
        <v>8441810.9700000007</v>
      </c>
      <c r="DB15" s="16">
        <v>0</v>
      </c>
    </row>
    <row r="16" spans="1:106" ht="24" customHeight="1" thickBot="1" x14ac:dyDescent="0.3">
      <c r="A16" s="86" t="s">
        <v>272</v>
      </c>
      <c r="B16" s="86"/>
      <c r="C16" s="86"/>
      <c r="D16" s="86"/>
      <c r="E16" s="86"/>
      <c r="F16" s="86"/>
      <c r="G16" s="86"/>
      <c r="H16" s="87"/>
      <c r="I16" s="91" t="s">
        <v>264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90" t="s">
        <v>273</v>
      </c>
      <c r="CO16" s="86"/>
      <c r="CP16" s="86"/>
      <c r="CQ16" s="86"/>
      <c r="CR16" s="86"/>
      <c r="CS16" s="86"/>
      <c r="CT16" s="86"/>
      <c r="CU16" s="87"/>
      <c r="CV16" s="10" t="s">
        <v>312</v>
      </c>
      <c r="CW16" s="14" t="s">
        <v>35</v>
      </c>
      <c r="CX16" s="14" t="s">
        <v>35</v>
      </c>
      <c r="CY16" s="15"/>
      <c r="CZ16" s="15"/>
      <c r="DA16" s="15"/>
      <c r="DB16" s="16">
        <v>0</v>
      </c>
    </row>
    <row r="17" spans="1:106" ht="24" customHeight="1" thickBot="1" x14ac:dyDescent="0.3">
      <c r="A17" s="86" t="s">
        <v>274</v>
      </c>
      <c r="B17" s="86"/>
      <c r="C17" s="86"/>
      <c r="D17" s="86"/>
      <c r="E17" s="86"/>
      <c r="F17" s="86"/>
      <c r="G17" s="86"/>
      <c r="H17" s="87"/>
      <c r="I17" s="91" t="s">
        <v>267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90" t="s">
        <v>275</v>
      </c>
      <c r="CO17" s="86"/>
      <c r="CP17" s="86"/>
      <c r="CQ17" s="86"/>
      <c r="CR17" s="86"/>
      <c r="CS17" s="86"/>
      <c r="CT17" s="86"/>
      <c r="CU17" s="87"/>
      <c r="CV17" s="10" t="s">
        <v>312</v>
      </c>
      <c r="CW17" s="14" t="s">
        <v>35</v>
      </c>
      <c r="CX17" s="14" t="s">
        <v>35</v>
      </c>
      <c r="CY17" s="15">
        <f>CY15</f>
        <v>936580.05999999959</v>
      </c>
      <c r="CZ17" s="15">
        <v>8136288.9699999997</v>
      </c>
      <c r="DA17" s="15">
        <v>8441810.9700000007</v>
      </c>
      <c r="DB17" s="16">
        <v>0</v>
      </c>
    </row>
    <row r="18" spans="1:106" ht="24" customHeight="1" thickBot="1" x14ac:dyDescent="0.3">
      <c r="A18" s="86" t="s">
        <v>276</v>
      </c>
      <c r="B18" s="86"/>
      <c r="C18" s="86"/>
      <c r="D18" s="86"/>
      <c r="E18" s="86"/>
      <c r="F18" s="86"/>
      <c r="G18" s="86"/>
      <c r="H18" s="87"/>
      <c r="I18" s="91" t="s">
        <v>277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90" t="s">
        <v>278</v>
      </c>
      <c r="CO18" s="86"/>
      <c r="CP18" s="86"/>
      <c r="CQ18" s="86"/>
      <c r="CR18" s="86"/>
      <c r="CS18" s="86"/>
      <c r="CT18" s="86"/>
      <c r="CU18" s="87"/>
      <c r="CV18" s="10" t="s">
        <v>312</v>
      </c>
      <c r="CW18" s="14" t="s">
        <v>35</v>
      </c>
      <c r="CX18" s="14" t="s">
        <v>35</v>
      </c>
      <c r="CY18" s="15"/>
      <c r="CZ18" s="15"/>
      <c r="DA18" s="15"/>
      <c r="DB18" s="16">
        <v>0</v>
      </c>
    </row>
    <row r="19" spans="1:106" ht="24" customHeight="1" thickBot="1" x14ac:dyDescent="0.3">
      <c r="A19" s="86" t="s">
        <v>279</v>
      </c>
      <c r="B19" s="86"/>
      <c r="C19" s="86"/>
      <c r="D19" s="86"/>
      <c r="E19" s="86"/>
      <c r="F19" s="86"/>
      <c r="G19" s="86"/>
      <c r="H19" s="87"/>
      <c r="I19" s="91" t="s">
        <v>280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90" t="s">
        <v>281</v>
      </c>
      <c r="CO19" s="86"/>
      <c r="CP19" s="86"/>
      <c r="CQ19" s="86"/>
      <c r="CR19" s="86"/>
      <c r="CS19" s="86"/>
      <c r="CT19" s="86"/>
      <c r="CU19" s="87"/>
      <c r="CV19" s="10" t="s">
        <v>312</v>
      </c>
      <c r="CW19" s="14" t="s">
        <v>35</v>
      </c>
      <c r="CX19" s="14" t="s">
        <v>35</v>
      </c>
      <c r="CY19" s="15"/>
      <c r="CZ19" s="15"/>
      <c r="DA19" s="15"/>
      <c r="DB19" s="16">
        <v>0</v>
      </c>
    </row>
    <row r="20" spans="1:106" ht="24" customHeight="1" thickBot="1" x14ac:dyDescent="0.3">
      <c r="A20" s="86" t="s">
        <v>282</v>
      </c>
      <c r="B20" s="86"/>
      <c r="C20" s="86"/>
      <c r="D20" s="86"/>
      <c r="E20" s="86"/>
      <c r="F20" s="86"/>
      <c r="G20" s="86"/>
      <c r="H20" s="87"/>
      <c r="I20" s="91" t="s">
        <v>264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90" t="s">
        <v>283</v>
      </c>
      <c r="CO20" s="86"/>
      <c r="CP20" s="86"/>
      <c r="CQ20" s="86"/>
      <c r="CR20" s="86"/>
      <c r="CS20" s="86"/>
      <c r="CT20" s="86"/>
      <c r="CU20" s="87"/>
      <c r="CV20" s="10" t="s">
        <v>312</v>
      </c>
      <c r="CW20" s="14" t="s">
        <v>35</v>
      </c>
      <c r="CX20" s="14" t="s">
        <v>35</v>
      </c>
      <c r="CY20" s="15"/>
      <c r="CZ20" s="15"/>
      <c r="DA20" s="15"/>
      <c r="DB20" s="16">
        <v>0</v>
      </c>
    </row>
    <row r="21" spans="1:106" ht="24" customHeight="1" thickBot="1" x14ac:dyDescent="0.3">
      <c r="A21" s="86" t="s">
        <v>284</v>
      </c>
      <c r="B21" s="86"/>
      <c r="C21" s="86"/>
      <c r="D21" s="86"/>
      <c r="E21" s="86"/>
      <c r="F21" s="86"/>
      <c r="G21" s="86"/>
      <c r="H21" s="87"/>
      <c r="I21" s="91" t="s">
        <v>267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90" t="s">
        <v>285</v>
      </c>
      <c r="CO21" s="86"/>
      <c r="CP21" s="86"/>
      <c r="CQ21" s="86"/>
      <c r="CR21" s="86"/>
      <c r="CS21" s="86"/>
      <c r="CT21" s="86"/>
      <c r="CU21" s="87"/>
      <c r="CV21" s="10" t="s">
        <v>312</v>
      </c>
      <c r="CW21" s="14" t="s">
        <v>35</v>
      </c>
      <c r="CX21" s="14" t="s">
        <v>35</v>
      </c>
      <c r="CY21" s="15"/>
      <c r="CZ21" s="15"/>
      <c r="DA21" s="15"/>
      <c r="DB21" s="16">
        <v>0</v>
      </c>
    </row>
    <row r="22" spans="1:106" ht="24" customHeight="1" thickBot="1" x14ac:dyDescent="0.3">
      <c r="A22" s="86" t="s">
        <v>286</v>
      </c>
      <c r="B22" s="86"/>
      <c r="C22" s="86"/>
      <c r="D22" s="86"/>
      <c r="E22" s="86"/>
      <c r="F22" s="86"/>
      <c r="G22" s="86"/>
      <c r="H22" s="87"/>
      <c r="I22" s="91" t="s">
        <v>287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90" t="s">
        <v>288</v>
      </c>
      <c r="CO22" s="86"/>
      <c r="CP22" s="86"/>
      <c r="CQ22" s="86"/>
      <c r="CR22" s="86"/>
      <c r="CS22" s="86"/>
      <c r="CT22" s="86"/>
      <c r="CU22" s="87"/>
      <c r="CV22" s="10" t="s">
        <v>312</v>
      </c>
      <c r="CW22" s="14" t="s">
        <v>35</v>
      </c>
      <c r="CX22" s="14" t="s">
        <v>35</v>
      </c>
      <c r="CY22" s="15">
        <v>5297021.3899999997</v>
      </c>
      <c r="CZ22" s="15">
        <v>3710000</v>
      </c>
      <c r="DA22" s="15">
        <v>3710000</v>
      </c>
      <c r="DB22" s="16">
        <v>0</v>
      </c>
    </row>
    <row r="23" spans="1:106" ht="24" customHeight="1" thickBot="1" x14ac:dyDescent="0.3">
      <c r="A23" s="86" t="s">
        <v>289</v>
      </c>
      <c r="B23" s="86"/>
      <c r="C23" s="86"/>
      <c r="D23" s="86"/>
      <c r="E23" s="86"/>
      <c r="F23" s="86"/>
      <c r="G23" s="86"/>
      <c r="H23" s="87"/>
      <c r="I23" s="91" t="s">
        <v>264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90" t="s">
        <v>290</v>
      </c>
      <c r="CO23" s="86"/>
      <c r="CP23" s="86"/>
      <c r="CQ23" s="86"/>
      <c r="CR23" s="86"/>
      <c r="CS23" s="86"/>
      <c r="CT23" s="86"/>
      <c r="CU23" s="87"/>
      <c r="CV23" s="10" t="s">
        <v>312</v>
      </c>
      <c r="CW23" s="14" t="s">
        <v>35</v>
      </c>
      <c r="CX23" s="14" t="s">
        <v>35</v>
      </c>
      <c r="CY23" s="15"/>
      <c r="CZ23" s="15"/>
      <c r="DA23" s="15"/>
      <c r="DB23" s="16">
        <v>0</v>
      </c>
    </row>
    <row r="24" spans="1:106" ht="24" customHeight="1" thickBot="1" x14ac:dyDescent="0.3">
      <c r="A24" s="86" t="s">
        <v>291</v>
      </c>
      <c r="B24" s="86"/>
      <c r="C24" s="86"/>
      <c r="D24" s="86"/>
      <c r="E24" s="86"/>
      <c r="F24" s="86"/>
      <c r="G24" s="86"/>
      <c r="H24" s="87"/>
      <c r="I24" s="91" t="s">
        <v>267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90" t="s">
        <v>292</v>
      </c>
      <c r="CO24" s="86"/>
      <c r="CP24" s="86"/>
      <c r="CQ24" s="86"/>
      <c r="CR24" s="86"/>
      <c r="CS24" s="86"/>
      <c r="CT24" s="86"/>
      <c r="CU24" s="87"/>
      <c r="CV24" s="10" t="s">
        <v>312</v>
      </c>
      <c r="CW24" s="14" t="s">
        <v>35</v>
      </c>
      <c r="CX24" s="14" t="s">
        <v>35</v>
      </c>
      <c r="CY24" s="15">
        <v>5297021.3899999997</v>
      </c>
      <c r="CZ24" s="15">
        <v>3710000</v>
      </c>
      <c r="DA24" s="15">
        <v>3710000</v>
      </c>
      <c r="DB24" s="16">
        <v>0</v>
      </c>
    </row>
    <row r="25" spans="1:106" ht="23.25" customHeight="1" thickBot="1" x14ac:dyDescent="0.3">
      <c r="A25" s="79">
        <v>2</v>
      </c>
      <c r="B25" s="79"/>
      <c r="C25" s="79"/>
      <c r="D25" s="79"/>
      <c r="E25" s="79"/>
      <c r="F25" s="79"/>
      <c r="G25" s="79"/>
      <c r="H25" s="80"/>
      <c r="I25" s="167" t="s">
        <v>293</v>
      </c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83" t="s">
        <v>294</v>
      </c>
      <c r="CO25" s="84"/>
      <c r="CP25" s="84"/>
      <c r="CQ25" s="84"/>
      <c r="CR25" s="84"/>
      <c r="CS25" s="84"/>
      <c r="CT25" s="84"/>
      <c r="CU25" s="85"/>
      <c r="CV25" s="10" t="s">
        <v>312</v>
      </c>
      <c r="CW25" s="10" t="s">
        <v>35</v>
      </c>
      <c r="CX25" s="10" t="s">
        <v>35</v>
      </c>
      <c r="CY25" s="11"/>
      <c r="CZ25" s="11"/>
      <c r="DA25" s="11"/>
      <c r="DB25" s="12">
        <v>0</v>
      </c>
    </row>
    <row r="26" spans="1:106" ht="24" customHeight="1" thickBot="1" x14ac:dyDescent="0.3">
      <c r="A26" s="86" t="s">
        <v>295</v>
      </c>
      <c r="B26" s="86"/>
      <c r="C26" s="86"/>
      <c r="D26" s="86"/>
      <c r="E26" s="86"/>
      <c r="F26" s="86"/>
      <c r="G26" s="86"/>
      <c r="H26" s="87"/>
      <c r="I26" s="91" t="s">
        <v>296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90" t="s">
        <v>297</v>
      </c>
      <c r="CO26" s="86"/>
      <c r="CP26" s="86"/>
      <c r="CQ26" s="86"/>
      <c r="CR26" s="86"/>
      <c r="CS26" s="86"/>
      <c r="CT26" s="86"/>
      <c r="CU26" s="87"/>
      <c r="CV26" s="10" t="s">
        <v>312</v>
      </c>
      <c r="CW26" s="14" t="s">
        <v>35</v>
      </c>
      <c r="CX26" s="14" t="s">
        <v>35</v>
      </c>
      <c r="CY26" s="15"/>
      <c r="CZ26" s="15"/>
      <c r="DA26" s="15"/>
      <c r="DB26" s="16">
        <v>0</v>
      </c>
    </row>
    <row r="27" spans="1:106" ht="23.25" customHeight="1" thickBot="1" x14ac:dyDescent="0.3">
      <c r="A27" s="79">
        <v>3</v>
      </c>
      <c r="B27" s="79"/>
      <c r="C27" s="79"/>
      <c r="D27" s="79"/>
      <c r="E27" s="79"/>
      <c r="F27" s="79"/>
      <c r="G27" s="79"/>
      <c r="H27" s="80"/>
      <c r="I27" s="167" t="s">
        <v>298</v>
      </c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83" t="s">
        <v>299</v>
      </c>
      <c r="CO27" s="84"/>
      <c r="CP27" s="84"/>
      <c r="CQ27" s="84"/>
      <c r="CR27" s="84"/>
      <c r="CS27" s="84"/>
      <c r="CT27" s="84"/>
      <c r="CU27" s="85"/>
      <c r="CV27" s="10" t="s">
        <v>312</v>
      </c>
      <c r="CW27" s="10" t="s">
        <v>35</v>
      </c>
      <c r="CX27" s="10" t="s">
        <v>35</v>
      </c>
      <c r="CY27" s="11">
        <f>CY11</f>
        <v>12034287.850000001</v>
      </c>
      <c r="CZ27" s="11">
        <v>22163190.969999999</v>
      </c>
      <c r="DA27" s="11">
        <v>22468712.969999999</v>
      </c>
      <c r="DB27" s="12">
        <v>0</v>
      </c>
    </row>
    <row r="28" spans="1:106" ht="24" customHeight="1" x14ac:dyDescent="0.25">
      <c r="A28" s="86" t="s">
        <v>300</v>
      </c>
      <c r="B28" s="86"/>
      <c r="C28" s="86"/>
      <c r="D28" s="86"/>
      <c r="E28" s="86"/>
      <c r="F28" s="86"/>
      <c r="G28" s="86"/>
      <c r="H28" s="87"/>
      <c r="I28" s="91" t="s">
        <v>296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90" t="s">
        <v>301</v>
      </c>
      <c r="CO28" s="86"/>
      <c r="CP28" s="86"/>
      <c r="CQ28" s="86"/>
      <c r="CR28" s="86"/>
      <c r="CS28" s="86"/>
      <c r="CT28" s="86"/>
      <c r="CU28" s="87"/>
      <c r="CV28" s="10" t="s">
        <v>312</v>
      </c>
      <c r="CW28" s="14" t="s">
        <v>35</v>
      </c>
      <c r="CX28" s="14" t="s">
        <v>35</v>
      </c>
      <c r="CY28" s="15">
        <f>CY11</f>
        <v>12034287.850000001</v>
      </c>
      <c r="CZ28" s="15">
        <v>22163190.969999999</v>
      </c>
      <c r="DA28" s="15">
        <v>22468712.969999999</v>
      </c>
      <c r="DB28" s="16">
        <v>0</v>
      </c>
    </row>
    <row r="29" spans="1:106" ht="15" x14ac:dyDescent="0.25"/>
    <row r="30" spans="1:106" ht="10.15" customHeight="1" x14ac:dyDescent="0.25">
      <c r="I30" s="169" t="s">
        <v>302</v>
      </c>
    </row>
    <row r="31" spans="1:106" ht="10.15" customHeight="1" x14ac:dyDescent="0.25">
      <c r="I31" s="169" t="s">
        <v>303</v>
      </c>
      <c r="AQ31" s="170" t="s">
        <v>351</v>
      </c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Y31" s="170" t="s">
        <v>352</v>
      </c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</row>
    <row r="32" spans="1:106" ht="7.9" customHeight="1" x14ac:dyDescent="0.25">
      <c r="AQ32" s="171" t="s">
        <v>304</v>
      </c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K32" s="171" t="s">
        <v>305</v>
      </c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Y32" s="171" t="s">
        <v>1</v>
      </c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</row>
    <row r="33" spans="9:96" ht="3" customHeight="1" x14ac:dyDescent="0.25"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</row>
    <row r="34" spans="9:96" ht="10.15" customHeight="1" x14ac:dyDescent="0.25">
      <c r="I34" s="1" t="s">
        <v>306</v>
      </c>
      <c r="AM34" s="172" t="s">
        <v>353</v>
      </c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G34" s="92" t="s">
        <v>354</v>
      </c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CA34" s="94" t="s">
        <v>355</v>
      </c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</row>
    <row r="35" spans="9:96" ht="7.9" customHeight="1" x14ac:dyDescent="0.25">
      <c r="AM35" s="93" t="s">
        <v>304</v>
      </c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G35" s="93" t="s">
        <v>307</v>
      </c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CA35" s="93" t="s">
        <v>308</v>
      </c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</row>
    <row r="36" spans="9:96" ht="3" customHeight="1" x14ac:dyDescent="0.25"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</row>
    <row r="37" spans="9:96" ht="13.15" customHeight="1" x14ac:dyDescent="0.25">
      <c r="I37" s="95" t="s">
        <v>309</v>
      </c>
      <c r="J37" s="95"/>
      <c r="K37" s="94" t="s">
        <v>346</v>
      </c>
      <c r="L37" s="94"/>
      <c r="M37" s="94"/>
      <c r="N37" s="96" t="s">
        <v>309</v>
      </c>
      <c r="O37" s="96"/>
      <c r="Q37" s="94" t="s">
        <v>311</v>
      </c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2"/>
      <c r="AG37" s="97">
        <v>2024</v>
      </c>
      <c r="AH37" s="173"/>
      <c r="AI37" s="173"/>
      <c r="AJ37" s="173"/>
      <c r="AK37" s="173"/>
      <c r="AL37" s="1" t="s">
        <v>310</v>
      </c>
    </row>
    <row r="38" spans="9:96" ht="10.9" customHeight="1" x14ac:dyDescent="0.25"/>
  </sheetData>
  <mergeCells count="95">
    <mergeCell ref="AM35:BD35"/>
    <mergeCell ref="BG35:BX35"/>
    <mergeCell ref="CA35:CR35"/>
    <mergeCell ref="I37:J37"/>
    <mergeCell ref="K37:M37"/>
    <mergeCell ref="N37:O37"/>
    <mergeCell ref="Q37:AE37"/>
    <mergeCell ref="AG37:AK37"/>
    <mergeCell ref="AQ32:BH32"/>
    <mergeCell ref="BK32:BV32"/>
    <mergeCell ref="BY32:CR32"/>
    <mergeCell ref="AM34:BD34"/>
    <mergeCell ref="BG34:BX34"/>
    <mergeCell ref="CA34:CR34"/>
    <mergeCell ref="A28:H28"/>
    <mergeCell ref="I28:CM28"/>
    <mergeCell ref="CN28:CU28"/>
    <mergeCell ref="AQ31:BH31"/>
    <mergeCell ref="BK31:BV31"/>
    <mergeCell ref="BY31:CR31"/>
    <mergeCell ref="A26:H26"/>
    <mergeCell ref="I26:CM26"/>
    <mergeCell ref="CN26:CU26"/>
    <mergeCell ref="A27:H27"/>
    <mergeCell ref="I27:CM27"/>
    <mergeCell ref="CN27:CU27"/>
    <mergeCell ref="A24:H24"/>
    <mergeCell ref="I24:CM24"/>
    <mergeCell ref="CN24:CU24"/>
    <mergeCell ref="A25:H25"/>
    <mergeCell ref="I25:CM25"/>
    <mergeCell ref="CN25:CU25"/>
    <mergeCell ref="A22:H22"/>
    <mergeCell ref="I22:CM22"/>
    <mergeCell ref="CN22:CU22"/>
    <mergeCell ref="A23:H23"/>
    <mergeCell ref="I23:CM23"/>
    <mergeCell ref="CN23:CU23"/>
    <mergeCell ref="A20:H20"/>
    <mergeCell ref="I20:CM20"/>
    <mergeCell ref="CN20:CU20"/>
    <mergeCell ref="A21:H21"/>
    <mergeCell ref="I21:CM21"/>
    <mergeCell ref="CN21:CU21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8"/>
  <sheetViews>
    <sheetView workbookViewId="0">
      <selection activeCell="FL14" sqref="FL14"/>
    </sheetView>
  </sheetViews>
  <sheetFormatPr defaultRowHeight="15" x14ac:dyDescent="0.25"/>
  <cols>
    <col min="1" max="1" width="0.85546875" style="98" customWidth="1"/>
    <col min="2" max="40" width="1.140625" style="98" customWidth="1"/>
    <col min="41" max="165" width="0.85546875" style="98" customWidth="1"/>
    <col min="166" max="16384" width="9.140625" style="98"/>
  </cols>
  <sheetData>
    <row r="1" spans="1:155" x14ac:dyDescent="0.25">
      <c r="N1" s="99"/>
    </row>
    <row r="2" spans="1:155" x14ac:dyDescent="0.25">
      <c r="A2" s="100"/>
      <c r="B2" s="100"/>
      <c r="C2" s="100"/>
      <c r="D2" s="101" t="s">
        <v>313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2"/>
      <c r="AX2" s="102"/>
      <c r="AY2" s="102"/>
      <c r="AZ2" s="102"/>
      <c r="BA2" s="102"/>
      <c r="BB2" s="102"/>
      <c r="DG2" s="103" t="s">
        <v>314</v>
      </c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</row>
    <row r="3" spans="1:155" x14ac:dyDescent="0.25">
      <c r="A3" s="100"/>
      <c r="B3" s="100"/>
      <c r="C3" s="100"/>
      <c r="D3" s="104" t="s">
        <v>315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2"/>
      <c r="AX3" s="102"/>
      <c r="AY3" s="102"/>
      <c r="AZ3" s="102"/>
      <c r="BA3" s="102"/>
      <c r="BB3" s="102"/>
      <c r="DG3" s="105" t="s">
        <v>316</v>
      </c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</row>
    <row r="4" spans="1:155" x14ac:dyDescent="0.25">
      <c r="A4" s="106"/>
      <c r="B4" s="106"/>
      <c r="C4" s="106"/>
      <c r="D4" s="107" t="s">
        <v>317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2"/>
      <c r="AX4" s="102"/>
      <c r="AY4" s="102"/>
      <c r="AZ4" s="102"/>
      <c r="BA4" s="102"/>
      <c r="BB4" s="102"/>
      <c r="DG4" s="108" t="s">
        <v>318</v>
      </c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</row>
    <row r="5" spans="1:155" x14ac:dyDescent="0.25">
      <c r="A5" s="100"/>
      <c r="B5" s="100"/>
      <c r="C5" s="100"/>
      <c r="D5" s="109"/>
      <c r="E5" s="109"/>
      <c r="F5" s="109" t="s">
        <v>319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DG5" s="103" t="s">
        <v>320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</row>
    <row r="6" spans="1:155" x14ac:dyDescent="0.25">
      <c r="A6" s="110"/>
      <c r="B6" s="110"/>
      <c r="C6" s="110"/>
      <c r="D6" s="107" t="s">
        <v>321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11"/>
      <c r="AX6" s="111"/>
      <c r="AY6" s="111"/>
      <c r="AZ6" s="111"/>
      <c r="BA6" s="111"/>
      <c r="BB6" s="111"/>
      <c r="DG6" s="112" t="s">
        <v>305</v>
      </c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C6" s="112" t="s">
        <v>1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</row>
    <row r="7" spans="1:155" x14ac:dyDescent="0.25">
      <c r="A7" s="113"/>
      <c r="B7" s="113"/>
      <c r="C7" s="113"/>
      <c r="D7" s="114" t="s">
        <v>348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5"/>
      <c r="AX7" s="115"/>
      <c r="AY7" s="115"/>
      <c r="AZ7" s="115"/>
      <c r="BA7" s="115"/>
      <c r="BB7" s="115"/>
      <c r="DK7" s="116" t="s">
        <v>309</v>
      </c>
      <c r="DL7" s="117" t="s">
        <v>346</v>
      </c>
      <c r="DM7" s="117"/>
      <c r="DN7" s="117"/>
      <c r="DO7" s="117"/>
      <c r="DP7" s="100" t="s">
        <v>309</v>
      </c>
      <c r="DS7" s="117" t="s">
        <v>311</v>
      </c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8">
        <v>20</v>
      </c>
      <c r="EL7" s="118"/>
      <c r="EM7" s="118"/>
      <c r="EN7" s="118"/>
      <c r="EO7" s="119" t="s">
        <v>347</v>
      </c>
      <c r="EP7" s="119"/>
      <c r="EQ7" s="119"/>
      <c r="ER7" s="119"/>
      <c r="ES7" s="100" t="s">
        <v>310</v>
      </c>
    </row>
    <row r="8" spans="1:155" x14ac:dyDescent="0.25">
      <c r="BN8" s="100"/>
      <c r="CY8" s="120"/>
      <c r="DF8" s="100"/>
      <c r="DG8" s="100"/>
    </row>
    <row r="9" spans="1:155" ht="16.5" x14ac:dyDescent="0.25">
      <c r="A9" s="121" t="s">
        <v>322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</row>
    <row r="10" spans="1:155" ht="16.5" x14ac:dyDescent="0.25">
      <c r="A10" s="121" t="s">
        <v>323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</row>
    <row r="11" spans="1:155" x14ac:dyDescent="0.25">
      <c r="DF11" s="100"/>
    </row>
    <row r="12" spans="1:155" x14ac:dyDescent="0.25">
      <c r="DF12" s="100"/>
      <c r="EJ12" s="122" t="s">
        <v>324</v>
      </c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</row>
    <row r="13" spans="1:155" x14ac:dyDescent="0.25">
      <c r="DF13" s="100"/>
      <c r="EH13" s="116" t="s">
        <v>325</v>
      </c>
      <c r="EJ13" s="123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5"/>
    </row>
    <row r="14" spans="1:155" x14ac:dyDescent="0.25">
      <c r="AC14" s="126" t="s">
        <v>309</v>
      </c>
      <c r="AD14" s="127" t="s">
        <v>349</v>
      </c>
      <c r="AE14" s="127"/>
      <c r="AF14" s="127"/>
      <c r="AG14" s="127"/>
      <c r="AH14" s="128" t="s">
        <v>309</v>
      </c>
      <c r="AI14" s="128"/>
      <c r="AJ14" s="128"/>
      <c r="AK14" s="127" t="s">
        <v>311</v>
      </c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8"/>
      <c r="BD14" s="129">
        <v>2024</v>
      </c>
      <c r="BE14" s="129"/>
      <c r="BF14" s="129"/>
      <c r="BG14" s="129"/>
      <c r="BH14" s="129"/>
      <c r="BI14" s="129"/>
      <c r="BJ14" s="129"/>
      <c r="BK14" s="128" t="s">
        <v>310</v>
      </c>
      <c r="BL14" s="128"/>
      <c r="DT14" s="130"/>
      <c r="EH14" s="116" t="s">
        <v>3</v>
      </c>
      <c r="EJ14" s="123" t="s">
        <v>39</v>
      </c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5"/>
    </row>
    <row r="15" spans="1:155" x14ac:dyDescent="0.25">
      <c r="BH15" s="100"/>
      <c r="DF15" s="100"/>
      <c r="DT15" s="130"/>
      <c r="DU15" s="130"/>
      <c r="EH15" s="116"/>
      <c r="EJ15" s="123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5"/>
    </row>
    <row r="16" spans="1:155" x14ac:dyDescent="0.25">
      <c r="DF16" s="100"/>
      <c r="DT16" s="130"/>
      <c r="DU16" s="130"/>
      <c r="EH16" s="116"/>
      <c r="EJ16" s="123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5"/>
    </row>
    <row r="17" spans="1:155" x14ac:dyDescent="0.25">
      <c r="A17" s="131" t="s">
        <v>326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  <c r="AP17" s="132"/>
      <c r="AQ17" s="132"/>
      <c r="AR17" s="132"/>
      <c r="AS17" s="131" t="s">
        <v>38</v>
      </c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3"/>
      <c r="DR17" s="133"/>
      <c r="DS17" s="133"/>
      <c r="DT17" s="133"/>
      <c r="EH17" s="116" t="s">
        <v>327</v>
      </c>
      <c r="EJ17" s="123" t="s">
        <v>328</v>
      </c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5"/>
    </row>
    <row r="18" spans="1:155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  <c r="AP18" s="132"/>
      <c r="AQ18" s="132"/>
      <c r="AR18" s="132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3"/>
      <c r="DR18" s="133"/>
      <c r="DS18" s="133"/>
      <c r="DT18" s="133"/>
      <c r="DU18" s="130"/>
      <c r="EH18" s="116" t="s">
        <v>329</v>
      </c>
      <c r="EJ18" s="123" t="s">
        <v>40</v>
      </c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5"/>
    </row>
    <row r="19" spans="1:155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2"/>
      <c r="AP19" s="132"/>
      <c r="AQ19" s="132"/>
      <c r="AR19" s="132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3"/>
      <c r="DR19" s="133"/>
      <c r="DS19" s="133"/>
      <c r="DT19" s="133"/>
      <c r="DU19" s="130"/>
      <c r="EH19" s="134"/>
      <c r="EJ19" s="123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5"/>
    </row>
    <row r="20" spans="1:155" x14ac:dyDescent="0.25"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DF20" s="100"/>
      <c r="DT20" s="130"/>
      <c r="DU20" s="130"/>
      <c r="EH20" s="116"/>
      <c r="EJ20" s="136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8"/>
    </row>
    <row r="21" spans="1:155" x14ac:dyDescent="0.25">
      <c r="A21" s="139" t="s">
        <v>330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40"/>
      <c r="AP21" s="140"/>
      <c r="AQ21" s="140"/>
      <c r="AR21" s="140"/>
      <c r="AS21" s="141" t="s">
        <v>331</v>
      </c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2"/>
      <c r="DR21" s="142"/>
      <c r="DS21" s="142"/>
      <c r="DT21" s="142"/>
      <c r="EH21" s="143" t="s">
        <v>332</v>
      </c>
      <c r="EJ21" s="144" t="s">
        <v>333</v>
      </c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6"/>
    </row>
    <row r="22" spans="1:155" x14ac:dyDescent="0.25">
      <c r="A22" s="139" t="s">
        <v>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EH22" s="148" t="s">
        <v>5</v>
      </c>
      <c r="EJ22" s="144" t="s">
        <v>6</v>
      </c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6"/>
    </row>
    <row r="23" spans="1:155" x14ac:dyDescent="0.25">
      <c r="A23" s="149"/>
      <c r="DF23" s="150"/>
      <c r="DS23" s="149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</row>
    <row r="24" spans="1:155" x14ac:dyDescent="0.25">
      <c r="A24" s="131" t="s">
        <v>334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5"/>
      <c r="AP24" s="135"/>
      <c r="AQ24" s="135"/>
      <c r="AR24" s="135"/>
      <c r="AS24" s="131" t="s">
        <v>2</v>
      </c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3"/>
      <c r="DR24" s="133"/>
      <c r="DS24" s="133"/>
      <c r="DT24" s="133"/>
    </row>
    <row r="25" spans="1:15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5"/>
      <c r="AP25" s="135"/>
      <c r="AQ25" s="135"/>
      <c r="AR25" s="135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3"/>
      <c r="DR25" s="133"/>
      <c r="DS25" s="133"/>
      <c r="DT25" s="133"/>
    </row>
    <row r="26" spans="1:155" x14ac:dyDescent="0.25">
      <c r="A26" s="15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53"/>
      <c r="CP26" s="153"/>
      <c r="CQ26" s="153"/>
      <c r="CR26" s="153"/>
      <c r="CS26" s="153"/>
      <c r="CT26" s="153"/>
      <c r="CU26" s="153"/>
      <c r="CV26" s="153"/>
      <c r="DF26" s="100"/>
    </row>
    <row r="27" spans="1:155" x14ac:dyDescent="0.25">
      <c r="A27" s="131" t="s">
        <v>335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2"/>
      <c r="AP27" s="132"/>
      <c r="AQ27" s="132"/>
      <c r="AR27" s="132"/>
      <c r="AS27" s="131" t="s">
        <v>336</v>
      </c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3"/>
      <c r="DR27" s="133"/>
      <c r="DS27" s="133"/>
      <c r="DT27" s="133"/>
    </row>
    <row r="28" spans="1:15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  <c r="AP28" s="132"/>
      <c r="AQ28" s="132"/>
      <c r="AR28" s="132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3"/>
      <c r="DR28" s="133"/>
      <c r="DS28" s="133"/>
      <c r="DT28" s="133"/>
    </row>
    <row r="29" spans="1:15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2"/>
      <c r="AP29" s="132"/>
      <c r="AQ29" s="132"/>
      <c r="AR29" s="132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3"/>
      <c r="DR29" s="133"/>
      <c r="DS29" s="133"/>
      <c r="DT29" s="133"/>
    </row>
    <row r="30" spans="1:155" x14ac:dyDescent="0.25">
      <c r="DF30" s="100"/>
    </row>
    <row r="31" spans="1:155" x14ac:dyDescent="0.25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</row>
    <row r="32" spans="1:155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</row>
    <row r="33" spans="1:165" hidden="1" x14ac:dyDescent="0.25">
      <c r="A33" s="157" t="s">
        <v>337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</row>
    <row r="34" spans="1:165" hidden="1" x14ac:dyDescent="0.25">
      <c r="A34" s="155"/>
      <c r="B34" s="157" t="s">
        <v>338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</row>
    <row r="35" spans="1:165" ht="31.35" hidden="1" customHeight="1" x14ac:dyDescent="0.25">
      <c r="A35" s="155"/>
      <c r="B35" s="157" t="s">
        <v>339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</row>
    <row r="36" spans="1:165" ht="13.9" hidden="1" customHeight="1" x14ac:dyDescent="0.25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32"/>
      <c r="FA36" s="132"/>
    </row>
    <row r="37" spans="1:165" hidden="1" x14ac:dyDescent="0.25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1" t="s">
        <v>340</v>
      </c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</row>
    <row r="38" spans="1:165" hidden="1" x14ac:dyDescent="0.25">
      <c r="A38" s="157" t="s">
        <v>341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</row>
    <row r="39" spans="1:165" hidden="1" x14ac:dyDescent="0.25">
      <c r="A39" s="157" t="s">
        <v>342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62"/>
      <c r="FA39" s="163"/>
      <c r="FB39" s="163"/>
      <c r="FC39" s="163"/>
      <c r="FD39" s="163"/>
      <c r="FE39" s="163"/>
      <c r="FF39" s="163"/>
      <c r="FG39" s="163"/>
      <c r="FH39" s="163"/>
      <c r="FI39" s="163"/>
    </row>
    <row r="40" spans="1:165" hidden="1" x14ac:dyDescent="0.25">
      <c r="A40" s="164" t="s">
        <v>343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</row>
    <row r="41" spans="1:165" hidden="1" x14ac:dyDescent="0.25"/>
    <row r="42" spans="1:165" hidden="1" x14ac:dyDescent="0.25">
      <c r="A42" s="165" t="s">
        <v>344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 t="s">
        <v>8</v>
      </c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 t="s">
        <v>345</v>
      </c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hidden="1" x14ac:dyDescent="0.25">
      <c r="A43" s="165">
        <v>1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>
        <v>2</v>
      </c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>
        <v>3</v>
      </c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hidden="1" x14ac:dyDescent="0.25"/>
    <row r="45" spans="1:165" hidden="1" x14ac:dyDescent="0.25"/>
    <row r="46" spans="1:165" hidden="1" x14ac:dyDescent="0.25"/>
    <row r="47" spans="1:165" hidden="1" x14ac:dyDescent="0.25"/>
    <row r="48" spans="1:165" hidden="1" x14ac:dyDescent="0.25"/>
  </sheetData>
  <mergeCells count="56">
    <mergeCell ref="A39:FI39"/>
    <mergeCell ref="A40:FI40"/>
    <mergeCell ref="A42:J42"/>
    <mergeCell ref="K42:DP42"/>
    <mergeCell ref="DQ42:FI42"/>
    <mergeCell ref="A43:J43"/>
    <mergeCell ref="K43:DP43"/>
    <mergeCell ref="DQ43:FI43"/>
    <mergeCell ref="B34:EY34"/>
    <mergeCell ref="B35:EY35"/>
    <mergeCell ref="A37:J37"/>
    <mergeCell ref="K37:DP37"/>
    <mergeCell ref="DQ37:FI37"/>
    <mergeCell ref="A38:FI38"/>
    <mergeCell ref="A24:AN25"/>
    <mergeCell ref="AS24:DP25"/>
    <mergeCell ref="A27:AN29"/>
    <mergeCell ref="AS27:DP29"/>
    <mergeCell ref="A31:EY31"/>
    <mergeCell ref="A33:EY33"/>
    <mergeCell ref="EJ20:EY20"/>
    <mergeCell ref="A21:AN21"/>
    <mergeCell ref="AS21:DP21"/>
    <mergeCell ref="EJ21:EY21"/>
    <mergeCell ref="A22:AN22"/>
    <mergeCell ref="AS22:DP22"/>
    <mergeCell ref="EJ22:EY22"/>
    <mergeCell ref="EJ15:EY15"/>
    <mergeCell ref="EJ16:EY16"/>
    <mergeCell ref="A17:AN19"/>
    <mergeCell ref="AS17:DP19"/>
    <mergeCell ref="EJ17:EY17"/>
    <mergeCell ref="EJ18:EY18"/>
    <mergeCell ref="EJ19:EY19"/>
    <mergeCell ref="A9:EY9"/>
    <mergeCell ref="A10:EY10"/>
    <mergeCell ref="EJ12:EY12"/>
    <mergeCell ref="EJ13:EY13"/>
    <mergeCell ref="AD14:AG14"/>
    <mergeCell ref="AK14:BB14"/>
    <mergeCell ref="BD14:BJ14"/>
    <mergeCell ref="EJ14:EY14"/>
    <mergeCell ref="DG5:EY5"/>
    <mergeCell ref="D6:BB6"/>
    <mergeCell ref="DG6:DZ6"/>
    <mergeCell ref="EC6:EY6"/>
    <mergeCell ref="DL7:DO7"/>
    <mergeCell ref="DS7:EJ7"/>
    <mergeCell ref="EK7:EN7"/>
    <mergeCell ref="EO7:ER7"/>
    <mergeCell ref="D2:AV2"/>
    <mergeCell ref="DG2:EY2"/>
    <mergeCell ref="D3:AV3"/>
    <mergeCell ref="DG3:EY3"/>
    <mergeCell ref="D4:AV4"/>
    <mergeCell ref="DG4:E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ФХД_ Поступления и выплаты</vt:lpstr>
      <vt:lpstr>ФХД_ Сведения по выплатам на з</vt:lpstr>
      <vt:lpstr>титульный лист</vt:lpstr>
      <vt:lpstr>'ФХД_ Поступления и выплаты'!IS_DOCUMENT</vt:lpstr>
      <vt:lpstr>'ФХД_ Сведения по выплатам на з'!IS_DOCUMENT</vt:lpstr>
      <vt:lpstr>'ФХД_ Поступления и выплаты'!Заголовки_для_печати</vt:lpstr>
      <vt:lpstr>'ФХД_ Сведения по выплатам на 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rep:2.56.0.449</dc:description>
  <cp:lastModifiedBy>dog0002</cp:lastModifiedBy>
  <cp:lastPrinted>2024-01-18T05:46:02Z</cp:lastPrinted>
  <dcterms:created xsi:type="dcterms:W3CDTF">2024-01-18T05:36:13Z</dcterms:created>
  <dcterms:modified xsi:type="dcterms:W3CDTF">2024-01-18T06:08:37Z</dcterms:modified>
</cp:coreProperties>
</file>